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ACHATS\MARCHE-2\MAINTENANCE-DECHETS\1 - DECHETS\DAF_2024_001637 - DECHETS TOULON\10 - DCE\1- DCE à publier\BORDEREAUX DE PRIX\"/>
    </mc:Choice>
  </mc:AlternateContent>
  <bookViews>
    <workbookView xWindow="0" yWindow="0" windowWidth="25206" windowHeight="11245"/>
  </bookViews>
  <sheets>
    <sheet name=" collecte demande" sheetId="3" r:id="rId1"/>
    <sheet name=" collecte demande en urgence" sheetId="5" r:id="rId2"/>
    <sheet name="déplacement de matériel" sheetId="4" r:id="rId3"/>
    <sheet name="déplt matériel en urgence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3" l="1"/>
  <c r="H23" i="3"/>
  <c r="H23" i="5"/>
  <c r="H8" i="5"/>
  <c r="K8" i="3"/>
  <c r="I8" i="3"/>
  <c r="H8" i="3"/>
  <c r="I23" i="5" l="1"/>
  <c r="K23" i="5" s="1"/>
  <c r="H9" i="3"/>
  <c r="I9" i="3"/>
  <c r="K9" i="3" s="1"/>
  <c r="H10" i="3"/>
  <c r="I10" i="3"/>
  <c r="K10" i="3" s="1"/>
  <c r="H11" i="3"/>
  <c r="I11" i="3"/>
  <c r="K11" i="3"/>
  <c r="H12" i="3"/>
  <c r="I12" i="3"/>
  <c r="K12" i="3" s="1"/>
  <c r="H13" i="3"/>
  <c r="I13" i="3"/>
  <c r="K13" i="3" s="1"/>
  <c r="H14" i="3"/>
  <c r="I14" i="3"/>
  <c r="K14" i="3" s="1"/>
  <c r="H15" i="3"/>
  <c r="I15" i="3"/>
  <c r="K15" i="3"/>
  <c r="H16" i="3"/>
  <c r="I16" i="3"/>
  <c r="K16" i="3" s="1"/>
  <c r="H17" i="3"/>
  <c r="I17" i="3"/>
  <c r="K17" i="3" s="1"/>
  <c r="H18" i="3"/>
  <c r="I18" i="3"/>
  <c r="K18" i="3" s="1"/>
  <c r="H19" i="3"/>
  <c r="I19" i="3"/>
  <c r="K19" i="3"/>
  <c r="H20" i="3"/>
  <c r="I20" i="3"/>
  <c r="K20" i="3" s="1"/>
  <c r="H21" i="3"/>
  <c r="I21" i="3"/>
  <c r="K21" i="3" s="1"/>
  <c r="H22" i="3"/>
  <c r="I22" i="3"/>
  <c r="K22" i="3" s="1"/>
  <c r="I23" i="3"/>
  <c r="H24" i="3"/>
  <c r="I24" i="3"/>
  <c r="K24" i="3" s="1"/>
  <c r="H25" i="3"/>
  <c r="I25" i="3"/>
  <c r="K25" i="3" s="1"/>
  <c r="H26" i="3"/>
  <c r="I26" i="3"/>
  <c r="K26" i="3" s="1"/>
  <c r="H27" i="3"/>
  <c r="I27" i="3"/>
  <c r="K27" i="3"/>
  <c r="H28" i="3"/>
  <c r="I28" i="3"/>
  <c r="K28" i="3" s="1"/>
  <c r="H29" i="3"/>
  <c r="I29" i="3"/>
  <c r="K29" i="3" s="1"/>
  <c r="H30" i="3"/>
  <c r="I30" i="3"/>
  <c r="K30" i="3" s="1"/>
  <c r="H31" i="3"/>
  <c r="I31" i="3"/>
  <c r="K31" i="3"/>
  <c r="H32" i="3"/>
  <c r="I32" i="3"/>
  <c r="K32" i="3" s="1"/>
  <c r="H33" i="3"/>
  <c r="I33" i="3"/>
  <c r="K33" i="3" s="1"/>
  <c r="H34" i="3"/>
  <c r="I34" i="3"/>
  <c r="K34" i="3" s="1"/>
  <c r="H35" i="3"/>
  <c r="I35" i="3"/>
  <c r="K35" i="3"/>
  <c r="H36" i="3"/>
  <c r="I36" i="3"/>
  <c r="K36" i="3" s="1"/>
  <c r="H37" i="3"/>
  <c r="I37" i="3"/>
  <c r="K37" i="3" s="1"/>
  <c r="H38" i="3"/>
  <c r="I38" i="3"/>
  <c r="K38" i="3" s="1"/>
  <c r="H39" i="3"/>
  <c r="I39" i="3"/>
  <c r="K39" i="3"/>
  <c r="H40" i="3"/>
  <c r="I40" i="3"/>
  <c r="K40" i="3" s="1"/>
  <c r="H41" i="3"/>
  <c r="I41" i="3"/>
  <c r="K41" i="3" s="1"/>
  <c r="H42" i="3"/>
  <c r="I42" i="3"/>
  <c r="K42" i="3" s="1"/>
  <c r="H43" i="3"/>
  <c r="I43" i="3"/>
  <c r="K43" i="3"/>
  <c r="H44" i="3"/>
  <c r="I44" i="3"/>
  <c r="K44" i="3" s="1"/>
  <c r="H45" i="3"/>
  <c r="I45" i="3"/>
  <c r="K45" i="3" s="1"/>
  <c r="H46" i="3"/>
  <c r="I46" i="3"/>
  <c r="K46" i="3" s="1"/>
  <c r="H47" i="3"/>
  <c r="I47" i="3"/>
  <c r="K47" i="3"/>
  <c r="H48" i="3"/>
  <c r="I48" i="3"/>
  <c r="K48" i="3" s="1"/>
  <c r="H49" i="3"/>
  <c r="I49" i="3"/>
  <c r="K49" i="3" s="1"/>
  <c r="H50" i="3"/>
  <c r="I50" i="3"/>
  <c r="K50" i="3" s="1"/>
  <c r="H51" i="3"/>
  <c r="I51" i="3"/>
  <c r="K51" i="3"/>
  <c r="H52" i="3"/>
  <c r="I52" i="3"/>
  <c r="K52" i="3" s="1"/>
  <c r="H53" i="3"/>
  <c r="I53" i="3"/>
  <c r="K53" i="3" s="1"/>
  <c r="H54" i="3"/>
  <c r="I54" i="3"/>
  <c r="K54" i="3" s="1"/>
  <c r="H55" i="3"/>
  <c r="I55" i="3"/>
  <c r="K55" i="3"/>
  <c r="H56" i="3"/>
  <c r="I56" i="3"/>
  <c r="K56" i="3" s="1"/>
  <c r="H57" i="3"/>
  <c r="I57" i="3"/>
  <c r="K57" i="3" s="1"/>
  <c r="H58" i="3"/>
  <c r="I58" i="3"/>
  <c r="K58" i="3" s="1"/>
  <c r="H59" i="3"/>
  <c r="I59" i="3"/>
  <c r="K59" i="3"/>
  <c r="H60" i="3"/>
  <c r="I60" i="3"/>
  <c r="K60" i="3" s="1"/>
  <c r="H61" i="3"/>
  <c r="I61" i="3"/>
  <c r="K61" i="3" s="1"/>
  <c r="H62" i="3"/>
  <c r="I62" i="3"/>
  <c r="K62" i="3" s="1"/>
  <c r="H63" i="3"/>
  <c r="I63" i="3"/>
  <c r="K63" i="3"/>
  <c r="H64" i="3"/>
  <c r="I64" i="3"/>
  <c r="K64" i="3" s="1"/>
  <c r="H65" i="3"/>
  <c r="I65" i="3"/>
  <c r="K65" i="3" s="1"/>
  <c r="H66" i="3"/>
  <c r="I66" i="3"/>
  <c r="K66" i="3" s="1"/>
  <c r="H67" i="3"/>
  <c r="I67" i="3"/>
  <c r="K67" i="3"/>
  <c r="H68" i="3"/>
  <c r="I68" i="3"/>
  <c r="K68" i="3" s="1"/>
  <c r="H69" i="3"/>
  <c r="I69" i="3"/>
  <c r="K69" i="3" s="1"/>
  <c r="H70" i="3"/>
  <c r="I70" i="3"/>
  <c r="K70" i="3" s="1"/>
  <c r="H71" i="3"/>
  <c r="I71" i="3"/>
  <c r="K71" i="3"/>
  <c r="H72" i="3"/>
  <c r="I72" i="3"/>
  <c r="K72" i="3" s="1"/>
  <c r="H73" i="3"/>
  <c r="I73" i="3"/>
  <c r="K73" i="3" s="1"/>
  <c r="H74" i="3"/>
  <c r="I74" i="3"/>
  <c r="K74" i="3" s="1"/>
  <c r="H75" i="3"/>
  <c r="I75" i="3"/>
  <c r="K75" i="3"/>
  <c r="H76" i="3"/>
  <c r="I76" i="3"/>
  <c r="K76" i="3" s="1"/>
  <c r="H77" i="3"/>
  <c r="I77" i="3"/>
  <c r="K77" i="3" s="1"/>
  <c r="H78" i="3"/>
  <c r="I78" i="3"/>
  <c r="K78" i="3" s="1"/>
  <c r="H79" i="3"/>
  <c r="I79" i="3"/>
  <c r="K79" i="3"/>
  <c r="I82" i="5" l="1"/>
  <c r="H82" i="5"/>
  <c r="H82" i="3"/>
  <c r="K82" i="5" l="1"/>
  <c r="F37" i="6" l="1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I81" i="5"/>
  <c r="K81" i="5" s="1"/>
  <c r="H81" i="5"/>
  <c r="I80" i="5"/>
  <c r="K80" i="5" s="1"/>
  <c r="H80" i="5"/>
  <c r="I79" i="5"/>
  <c r="K79" i="5" s="1"/>
  <c r="H79" i="5"/>
  <c r="I78" i="5"/>
  <c r="K78" i="5" s="1"/>
  <c r="H78" i="5"/>
  <c r="I77" i="5"/>
  <c r="K77" i="5" s="1"/>
  <c r="H77" i="5"/>
  <c r="I76" i="5"/>
  <c r="K76" i="5" s="1"/>
  <c r="H76" i="5"/>
  <c r="I75" i="5"/>
  <c r="K75" i="5" s="1"/>
  <c r="H75" i="5"/>
  <c r="I74" i="5"/>
  <c r="K74" i="5" s="1"/>
  <c r="H74" i="5"/>
  <c r="I73" i="5"/>
  <c r="K73" i="5" s="1"/>
  <c r="H73" i="5"/>
  <c r="I72" i="5"/>
  <c r="K72" i="5" s="1"/>
  <c r="H72" i="5"/>
  <c r="I71" i="5"/>
  <c r="K71" i="5" s="1"/>
  <c r="H71" i="5"/>
  <c r="I70" i="5"/>
  <c r="K70" i="5" s="1"/>
  <c r="H70" i="5"/>
  <c r="I69" i="5"/>
  <c r="K69" i="5" s="1"/>
  <c r="H69" i="5"/>
  <c r="I68" i="5"/>
  <c r="K68" i="5" s="1"/>
  <c r="H68" i="5"/>
  <c r="I67" i="5"/>
  <c r="K67" i="5" s="1"/>
  <c r="H67" i="5"/>
  <c r="I66" i="5"/>
  <c r="K66" i="5" s="1"/>
  <c r="H66" i="5"/>
  <c r="I65" i="5"/>
  <c r="K65" i="5" s="1"/>
  <c r="H65" i="5"/>
  <c r="I64" i="5"/>
  <c r="H64" i="5"/>
  <c r="I63" i="5"/>
  <c r="K63" i="5" s="1"/>
  <c r="H63" i="5"/>
  <c r="I62" i="5"/>
  <c r="K62" i="5" s="1"/>
  <c r="H62" i="5"/>
  <c r="I61" i="5"/>
  <c r="K61" i="5" s="1"/>
  <c r="H61" i="5"/>
  <c r="I60" i="5"/>
  <c r="H60" i="5"/>
  <c r="I59" i="5"/>
  <c r="K59" i="5" s="1"/>
  <c r="H59" i="5"/>
  <c r="I58" i="5"/>
  <c r="K58" i="5" s="1"/>
  <c r="H58" i="5"/>
  <c r="I57" i="5"/>
  <c r="K57" i="5" s="1"/>
  <c r="H57" i="5"/>
  <c r="I56" i="5"/>
  <c r="H56" i="5"/>
  <c r="I55" i="5"/>
  <c r="K55" i="5" s="1"/>
  <c r="H55" i="5"/>
  <c r="I54" i="5"/>
  <c r="K54" i="5" s="1"/>
  <c r="H54" i="5"/>
  <c r="I53" i="5"/>
  <c r="K53" i="5" s="1"/>
  <c r="H53" i="5"/>
  <c r="I52" i="5"/>
  <c r="K52" i="5" s="1"/>
  <c r="H52" i="5"/>
  <c r="I51" i="5"/>
  <c r="K51" i="5" s="1"/>
  <c r="H51" i="5"/>
  <c r="I50" i="5"/>
  <c r="K50" i="5" s="1"/>
  <c r="H50" i="5"/>
  <c r="I49" i="5"/>
  <c r="K49" i="5" s="1"/>
  <c r="H49" i="5"/>
  <c r="I48" i="5"/>
  <c r="H48" i="5"/>
  <c r="I47" i="5"/>
  <c r="K47" i="5" s="1"/>
  <c r="H47" i="5"/>
  <c r="I46" i="5"/>
  <c r="K46" i="5" s="1"/>
  <c r="H46" i="5"/>
  <c r="I45" i="5"/>
  <c r="K45" i="5" s="1"/>
  <c r="H45" i="5"/>
  <c r="I44" i="5"/>
  <c r="H44" i="5"/>
  <c r="I43" i="5"/>
  <c r="K43" i="5" s="1"/>
  <c r="H43" i="5"/>
  <c r="I42" i="5"/>
  <c r="K42" i="5" s="1"/>
  <c r="H42" i="5"/>
  <c r="I41" i="5"/>
  <c r="K41" i="5" s="1"/>
  <c r="H41" i="5"/>
  <c r="I40" i="5"/>
  <c r="H40" i="5"/>
  <c r="I39" i="5"/>
  <c r="K39" i="5" s="1"/>
  <c r="H39" i="5"/>
  <c r="I38" i="5"/>
  <c r="K38" i="5" s="1"/>
  <c r="H38" i="5"/>
  <c r="I37" i="5"/>
  <c r="K37" i="5" s="1"/>
  <c r="H37" i="5"/>
  <c r="I36" i="5"/>
  <c r="H36" i="5"/>
  <c r="I35" i="5"/>
  <c r="K35" i="5" s="1"/>
  <c r="H35" i="5"/>
  <c r="I34" i="5"/>
  <c r="K34" i="5" s="1"/>
  <c r="H34" i="5"/>
  <c r="I33" i="5"/>
  <c r="K33" i="5" s="1"/>
  <c r="H33" i="5"/>
  <c r="I32" i="5"/>
  <c r="H32" i="5"/>
  <c r="I31" i="5"/>
  <c r="K31" i="5" s="1"/>
  <c r="H31" i="5"/>
  <c r="I30" i="5"/>
  <c r="K30" i="5" s="1"/>
  <c r="H30" i="5"/>
  <c r="I29" i="5"/>
  <c r="K29" i="5" s="1"/>
  <c r="H29" i="5"/>
  <c r="I28" i="5"/>
  <c r="K28" i="5" s="1"/>
  <c r="H28" i="5"/>
  <c r="I27" i="5"/>
  <c r="K27" i="5" s="1"/>
  <c r="H27" i="5"/>
  <c r="I26" i="5"/>
  <c r="K26" i="5" s="1"/>
  <c r="H26" i="5"/>
  <c r="I25" i="5"/>
  <c r="K25" i="5" s="1"/>
  <c r="H25" i="5"/>
  <c r="I24" i="5"/>
  <c r="H24" i="5"/>
  <c r="I22" i="5"/>
  <c r="K22" i="5" s="1"/>
  <c r="H22" i="5"/>
  <c r="I21" i="5"/>
  <c r="K21" i="5" s="1"/>
  <c r="H21" i="5"/>
  <c r="I20" i="5"/>
  <c r="K20" i="5" s="1"/>
  <c r="H20" i="5"/>
  <c r="I19" i="5"/>
  <c r="H19" i="5"/>
  <c r="I18" i="5"/>
  <c r="K18" i="5" s="1"/>
  <c r="H18" i="5"/>
  <c r="I17" i="5"/>
  <c r="K17" i="5" s="1"/>
  <c r="H17" i="5"/>
  <c r="I16" i="5"/>
  <c r="K16" i="5" s="1"/>
  <c r="H16" i="5"/>
  <c r="I15" i="5"/>
  <c r="H15" i="5"/>
  <c r="I14" i="5"/>
  <c r="K14" i="5" s="1"/>
  <c r="H14" i="5"/>
  <c r="I13" i="5"/>
  <c r="K13" i="5" s="1"/>
  <c r="H13" i="5"/>
  <c r="I12" i="5"/>
  <c r="K12" i="5" s="1"/>
  <c r="H12" i="5"/>
  <c r="I11" i="5"/>
  <c r="H11" i="5"/>
  <c r="I10" i="5"/>
  <c r="K10" i="5" s="1"/>
  <c r="H10" i="5"/>
  <c r="I9" i="5"/>
  <c r="K9" i="5" s="1"/>
  <c r="H9" i="5"/>
  <c r="I8" i="5"/>
  <c r="K8" i="5" s="1"/>
  <c r="K11" i="5" l="1"/>
  <c r="K15" i="5"/>
  <c r="K19" i="5"/>
  <c r="K24" i="5"/>
  <c r="K32" i="5"/>
  <c r="K36" i="5"/>
  <c r="K40" i="5"/>
  <c r="K44" i="5"/>
  <c r="K48" i="5"/>
  <c r="K56" i="5"/>
  <c r="K60" i="5"/>
  <c r="K64" i="5"/>
  <c r="F24" i="4" l="1"/>
  <c r="F25" i="4"/>
  <c r="F37" i="4" l="1"/>
  <c r="F36" i="4"/>
  <c r="F35" i="4"/>
  <c r="F34" i="4"/>
  <c r="F33" i="4"/>
  <c r="F32" i="4"/>
  <c r="F31" i="4"/>
  <c r="F30" i="4"/>
  <c r="F29" i="4"/>
  <c r="F28" i="4"/>
  <c r="F27" i="4"/>
  <c r="F26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I81" i="3"/>
  <c r="H81" i="3"/>
  <c r="I80" i="3"/>
  <c r="H80" i="3"/>
  <c r="K80" i="3" l="1"/>
  <c r="K81" i="3"/>
</calcChain>
</file>

<file path=xl/sharedStrings.xml><?xml version="1.0" encoding="utf-8"?>
<sst xmlns="http://schemas.openxmlformats.org/spreadsheetml/2006/main" count="290" uniqueCount="66">
  <si>
    <t>Taux de TVA</t>
  </si>
  <si>
    <t>Volume</t>
  </si>
  <si>
    <t>Nombre</t>
  </si>
  <si>
    <t>Bennes ampliroll ouvertes</t>
  </si>
  <si>
    <t>Bennes ampliroll fermées à capots</t>
  </si>
  <si>
    <t>Bennes ampliroll fermées à toit coulissant</t>
  </si>
  <si>
    <t>Bennes multi ouvertes</t>
  </si>
  <si>
    <t>ECODI</t>
  </si>
  <si>
    <t>Compacteurs monobloc</t>
  </si>
  <si>
    <t>Compacteur poste fixe</t>
  </si>
  <si>
    <t>Bornes Apport Volontaire aériennes (BAV)</t>
  </si>
  <si>
    <t>Bacs à roulettes (toute contenance)</t>
  </si>
  <si>
    <t>Euroconteneurs sur roulettes</t>
  </si>
  <si>
    <t>Caissons documents confidentiels 120 litres</t>
  </si>
  <si>
    <t>Caisses palette BigBox (tout volume)</t>
  </si>
  <si>
    <t>Futs ADR</t>
  </si>
  <si>
    <t>200  litres</t>
  </si>
  <si>
    <t>**Le prix comprend le déplacement d'un contenant sur un même site
    A titre d'information, 95 % des déplacements sont réalisés sur la Base Navale</t>
  </si>
  <si>
    <t>Bacs à roulettes (couleur adaptée aux ordures ménagères)</t>
  </si>
  <si>
    <t>Bacs à roulettes (couleur adaptée aux papiers)</t>
  </si>
  <si>
    <t>Bacs à roulettes (couleur adaptée aux plastiques)</t>
  </si>
  <si>
    <t>Bacs à roulettes (couleur adaptée aux BioDéchets)*</t>
  </si>
  <si>
    <t>Supports de sac KNAPZAK pour sac de 400 litres</t>
  </si>
  <si>
    <t>Caisses palette BigBox</t>
  </si>
  <si>
    <t>Palettes 120*80 réversibles</t>
  </si>
  <si>
    <t>Big-bags hors amiante</t>
  </si>
  <si>
    <t>Alvéoles de stockage lampes / tubes néons 150 ampoules ou 70 tubes</t>
  </si>
  <si>
    <t>Pompage déchets non dangereux</t>
  </si>
  <si>
    <t>Cartons de médicaments</t>
  </si>
  <si>
    <t>&gt;300 kg &lt;500 kg</t>
  </si>
  <si>
    <t>&gt;500 kg &lt;750 kg</t>
  </si>
  <si>
    <t>&gt;750 kg &lt;1000 kg</t>
  </si>
  <si>
    <t>&gt; 1000 kg</t>
  </si>
  <si>
    <t>Passage à vide</t>
  </si>
  <si>
    <t>*La collecte prend en compte l'échange d'un bac par un bac propre</t>
  </si>
  <si>
    <t>de 2 à 10</t>
  </si>
  <si>
    <t>de 51 à 100</t>
  </si>
  <si>
    <t>de 11 à 50</t>
  </si>
  <si>
    <t xml:space="preserve">Prix* HT selon le nombre de conteneurs </t>
  </si>
  <si>
    <t xml:space="preserve">Prix* TTC selon le nombre de conteneurs </t>
  </si>
  <si>
    <r>
      <t xml:space="preserve">Prix* HT </t>
    </r>
    <r>
      <rPr>
        <b/>
        <sz val="12"/>
        <color rgb="FFFF0000"/>
        <rFont val="Calibri"/>
        <family val="2"/>
        <scheme val="minor"/>
      </rPr>
      <t>unitaire</t>
    </r>
  </si>
  <si>
    <r>
      <t xml:space="preserve">Prix* TTC </t>
    </r>
    <r>
      <rPr>
        <b/>
        <sz val="12"/>
        <color rgb="FFFF0000"/>
        <rFont val="Calibri"/>
        <family val="2"/>
      </rPr>
      <t>unitaire</t>
    </r>
  </si>
  <si>
    <r>
      <t xml:space="preserve">Prix* </t>
    </r>
    <r>
      <rPr>
        <b/>
        <sz val="12"/>
        <color rgb="FFFF0000"/>
        <rFont val="Calibri"/>
        <family val="2"/>
        <scheme val="minor"/>
      </rPr>
      <t>unitaire</t>
    </r>
    <r>
      <rPr>
        <b/>
        <sz val="12"/>
        <color theme="1"/>
        <rFont val="Calibri"/>
        <family val="2"/>
        <scheme val="minor"/>
      </rPr>
      <t xml:space="preserve"> HT
collecte d'1 conteneur</t>
    </r>
  </si>
  <si>
    <r>
      <t xml:space="preserve">Prix* </t>
    </r>
    <r>
      <rPr>
        <b/>
        <sz val="12"/>
        <color rgb="FFFF0000"/>
        <rFont val="Calibri"/>
        <family val="2"/>
        <scheme val="minor"/>
      </rPr>
      <t>unitaire</t>
    </r>
    <r>
      <rPr>
        <b/>
        <sz val="12"/>
        <color theme="1"/>
        <rFont val="Calibri"/>
        <family val="2"/>
        <scheme val="minor"/>
      </rPr>
      <t xml:space="preserve"> TTC
collecte d'1 conteneur</t>
    </r>
  </si>
  <si>
    <t>Contenant type Rotocube 3200 à 2200 litres ou de caractéristiques équivalentes</t>
  </si>
  <si>
    <t xml:space="preserve">Contenant type Rotourban 1200 litres chargement arrière ou de caractéristiques équivalentes </t>
  </si>
  <si>
    <t>2200-3200 l</t>
  </si>
  <si>
    <t>1200 litres</t>
  </si>
  <si>
    <t>Nombre (jusqu'à)</t>
  </si>
  <si>
    <t>Prix* HT unitaire</t>
  </si>
  <si>
    <t xml:space="preserve">DAF_2024_001637 </t>
  </si>
  <si>
    <t xml:space="preserve">Collecte, transport et traitement des déchets non dangereux (déchets ménagers, biodéchets et déchets à recycler ou à valoriser) avec mise à disposition et entretien des contenants, au profit des établissements soutenus par le Groupement de Soutien Commissariat (GSC) Toulon </t>
  </si>
  <si>
    <r>
      <rPr>
        <u/>
        <sz val="12"/>
        <color theme="1"/>
        <rFont val="Calibri"/>
        <family val="2"/>
      </rPr>
      <t>Prestation urgente</t>
    </r>
    <r>
      <rPr>
        <sz val="12"/>
        <color theme="1"/>
        <rFont val="Calibri"/>
        <family val="2"/>
      </rPr>
      <t xml:space="preserve"> : collecte de conteneur mis en place selon article 5.3 du CCTP</t>
    </r>
  </si>
  <si>
    <r>
      <rPr>
        <u/>
        <sz val="12"/>
        <color theme="1"/>
        <rFont val="Calibri"/>
        <family val="2"/>
      </rPr>
      <t>Prestation urgente</t>
    </r>
    <r>
      <rPr>
        <sz val="12"/>
        <color theme="1"/>
        <rFont val="Calibri"/>
        <family val="2"/>
      </rPr>
      <t xml:space="preserve"> : collecte de  benne mise en place pour navires en escale selon article 4.1.2 du CCTP</t>
    </r>
  </si>
  <si>
    <r>
      <rPr>
        <u/>
        <sz val="12"/>
        <color theme="1"/>
        <rFont val="Calibri"/>
        <family val="2"/>
      </rPr>
      <t>Prestation spéciale</t>
    </r>
    <r>
      <rPr>
        <sz val="12"/>
        <color theme="1"/>
        <rFont val="Calibri"/>
        <family val="2"/>
      </rPr>
      <t xml:space="preserve"> : collecte de  nuit selon article 5.3 du CCTP</t>
    </r>
  </si>
  <si>
    <r>
      <rPr>
        <u/>
        <sz val="12"/>
        <rFont val="Calibri"/>
        <family val="2"/>
      </rPr>
      <t>Prestation urgente</t>
    </r>
    <r>
      <rPr>
        <sz val="12"/>
        <rFont val="Calibri"/>
        <family val="2"/>
      </rPr>
      <t xml:space="preserve"> : collecte de conteneur mis en place selon article 5.3 du CCTP</t>
    </r>
  </si>
  <si>
    <r>
      <rPr>
        <u/>
        <sz val="12"/>
        <rFont val="Calibri"/>
        <family val="2"/>
      </rPr>
      <t>Prestation urgente</t>
    </r>
    <r>
      <rPr>
        <sz val="12"/>
        <rFont val="Calibri"/>
        <family val="2"/>
      </rPr>
      <t xml:space="preserve"> : collecte de  benne mise en place pour navires en escale selon article 4.1.2 du CCTP</t>
    </r>
  </si>
  <si>
    <r>
      <rPr>
        <u/>
        <sz val="12"/>
        <rFont val="Calibri"/>
        <family val="2"/>
      </rPr>
      <t>Prestation spéciale</t>
    </r>
    <r>
      <rPr>
        <sz val="12"/>
        <rFont val="Calibri"/>
        <family val="2"/>
      </rPr>
      <t xml:space="preserve"> : collecte de  nuit selon article 5.3 du CCTP</t>
    </r>
  </si>
  <si>
    <t xml:space="preserve">Type de matériels 
</t>
  </si>
  <si>
    <t>2,5 m3</t>
  </si>
  <si>
    <r>
      <t>2,5 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</si>
  <si>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2,5 - 3 ou 5 m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</si>
  <si>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Bordereau de prix TOUS Postes : Toulon et périphérie, St-Mandrier et Hyères
COLLECTE*  à la demande des contenants (location comprise si mobilisation du matériel </t>
    </r>
    <r>
      <rPr>
        <b/>
        <sz val="16"/>
        <color theme="1"/>
        <rFont val="Calibri"/>
        <family val="2"/>
      </rPr>
      <t>≤ à 5 jours)</t>
    </r>
  </si>
  <si>
    <r>
      <t>Bordereau de prix - TOUS Postes : Toulon et périphérie, St-Mandrier et Hyères
COLLECTE*  à la demande des contenants</t>
    </r>
    <r>
      <rPr>
        <b/>
        <sz val="16"/>
        <color rgb="FFFF0000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 xml:space="preserve"> (location comprise si mobilisation du matériel </t>
    </r>
    <r>
      <rPr>
        <b/>
        <sz val="16"/>
        <color theme="1"/>
        <rFont val="Calibri"/>
        <family val="2"/>
      </rPr>
      <t>≤ à 5 jours)</t>
    </r>
  </si>
  <si>
    <t>Bordereau de prix  - TOUS Postes : Toulon et périphérie, St-Mandrier et Hyères
Déplacement de matériel  (plein ou vide)</t>
  </si>
  <si>
    <r>
      <t>Bordereau de prix - TOUS Postes : Toulon et périphérie, St-Mandrier et Hyères
Déplacement de matériel</t>
    </r>
    <r>
      <rPr>
        <b/>
        <sz val="16"/>
        <color rgb="FFFF0000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 xml:space="preserve"> (plein ou vide)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</si>
</sst>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\ &quot; m³&quot;"/>
    <numFmt numFmtId="165" formatCode="General\ &quot; litres&quot;"/>
    <numFmt numFmtId="166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9"/>
      <color theme="1"/>
      <name val="Calibri"/>
      <family val="2"/>
      <scheme val="minor"/>
    </font>
    <font>
      <b/>
      <sz val="12"/>
      <color rgb="FFFF0000"/>
      <name val="Calibri"/>
      <family val="2"/>
    </font>
    <font>
      <b/>
      <sz val="16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Calibri"/>
      <family val="2"/>
    </font>
    <font>
      <b/>
      <u/>
      <sz val="14"/>
      <color theme="1"/>
      <name val="Calibri"/>
      <family val="2"/>
      <scheme val="minor"/>
    </font>
    <font>
      <sz val="12"/>
      <name val="Calibri"/>
      <family val="2"/>
    </font>
    <font>
      <u/>
      <sz val="12"/>
      <name val="Calibri"/>
      <family val="2"/>
    </font>
    <font>
      <b/>
      <sz val="16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5">
    <xf numFmtId="0" fontId="0" fillId="0" borderId="0" xfId="0"/>
    <xf numFmtId="0" fontId="0" fillId="0" borderId="4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4" fontId="0" fillId="6" borderId="34" xfId="0" applyNumberFormat="1" applyFill="1" applyBorder="1" applyAlignment="1">
      <alignment horizontal="center" vertical="center"/>
    </xf>
    <xf numFmtId="166" fontId="0" fillId="0" borderId="4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0" fontId="0" fillId="0" borderId="4" xfId="0" applyNumberFormat="1" applyBorder="1"/>
    <xf numFmtId="10" fontId="0" fillId="0" borderId="9" xfId="0" applyNumberFormat="1" applyBorder="1"/>
    <xf numFmtId="10" fontId="0" fillId="0" borderId="6" xfId="0" applyNumberFormat="1" applyBorder="1"/>
    <xf numFmtId="166" fontId="0" fillId="0" borderId="4" xfId="0" applyNumberFormat="1" applyBorder="1"/>
    <xf numFmtId="166" fontId="0" fillId="0" borderId="9" xfId="0" applyNumberFormat="1" applyBorder="1"/>
    <xf numFmtId="166" fontId="0" fillId="0" borderId="6" xfId="0" applyNumberFormat="1" applyBorder="1"/>
    <xf numFmtId="165" fontId="0" fillId="3" borderId="9" xfId="0" applyNumberFormat="1" applyFill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0" fontId="3" fillId="2" borderId="4" xfId="0" applyFont="1" applyFill="1" applyBorder="1" applyAlignment="1">
      <alignment horizontal="justify" vertical="center"/>
    </xf>
    <xf numFmtId="0" fontId="3" fillId="2" borderId="9" xfId="0" applyFont="1" applyFill="1" applyBorder="1" applyAlignment="1">
      <alignment horizontal="justify" vertical="center"/>
    </xf>
    <xf numFmtId="0" fontId="3" fillId="2" borderId="6" xfId="0" applyFont="1" applyFill="1" applyBorder="1" applyAlignment="1">
      <alignment horizontal="justify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0" fillId="0" borderId="0" xfId="0" applyFill="1"/>
    <xf numFmtId="164" fontId="0" fillId="0" borderId="8" xfId="0" applyNumberFormat="1" applyFill="1" applyBorder="1" applyAlignment="1">
      <alignment horizontal="center" vertical="center"/>
    </xf>
    <xf numFmtId="0" fontId="0" fillId="0" borderId="8" xfId="0" applyNumberFormat="1" applyFill="1" applyBorder="1" applyAlignment="1">
      <alignment horizontal="center" vertical="center"/>
    </xf>
    <xf numFmtId="166" fontId="0" fillId="0" borderId="8" xfId="0" applyNumberFormat="1" applyBorder="1" applyAlignment="1">
      <alignment horizontal="center"/>
    </xf>
    <xf numFmtId="166" fontId="0" fillId="0" borderId="8" xfId="0" applyNumberFormat="1" applyBorder="1"/>
    <xf numFmtId="164" fontId="0" fillId="0" borderId="6" xfId="0" applyNumberFormat="1" applyFill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/>
    </xf>
    <xf numFmtId="10" fontId="0" fillId="0" borderId="4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64" fontId="0" fillId="8" borderId="6" xfId="0" applyNumberFormat="1" applyFill="1" applyBorder="1" applyAlignment="1">
      <alignment horizontal="center" vertical="center"/>
    </xf>
    <xf numFmtId="0" fontId="0" fillId="8" borderId="6" xfId="0" applyNumberFormat="1" applyFill="1" applyBorder="1" applyAlignment="1">
      <alignment horizontal="center" vertical="center"/>
    </xf>
    <xf numFmtId="166" fontId="0" fillId="8" borderId="6" xfId="0" applyNumberFormat="1" applyFill="1" applyBorder="1" applyAlignment="1">
      <alignment horizontal="center"/>
    </xf>
    <xf numFmtId="10" fontId="0" fillId="8" borderId="6" xfId="0" applyNumberFormat="1" applyFill="1" applyBorder="1"/>
    <xf numFmtId="166" fontId="0" fillId="8" borderId="6" xfId="0" applyNumberFormat="1" applyFill="1" applyBorder="1"/>
    <xf numFmtId="164" fontId="13" fillId="0" borderId="36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2" borderId="25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166" fontId="0" fillId="8" borderId="9" xfId="0" applyNumberFormat="1" applyFill="1" applyBorder="1"/>
    <xf numFmtId="10" fontId="0" fillId="0" borderId="11" xfId="0" applyNumberFormat="1" applyBorder="1"/>
    <xf numFmtId="166" fontId="0" fillId="0" borderId="11" xfId="0" applyNumberFormat="1" applyBorder="1"/>
    <xf numFmtId="0" fontId="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0" fillId="0" borderId="9" xfId="0" applyNumberFormat="1" applyFill="1" applyBorder="1" applyAlignment="1">
      <alignment horizontal="center" vertical="center"/>
    </xf>
    <xf numFmtId="1" fontId="0" fillId="0" borderId="9" xfId="0" applyNumberFormat="1" applyFill="1" applyBorder="1" applyAlignment="1">
      <alignment horizontal="center" vertical="center"/>
    </xf>
    <xf numFmtId="1" fontId="0" fillId="0" borderId="6" xfId="0" applyNumberForma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164" fontId="4" fillId="6" borderId="5" xfId="0" applyNumberFormat="1" applyFont="1" applyFill="1" applyBorder="1" applyAlignment="1">
      <alignment horizontal="center" vertical="center"/>
    </xf>
    <xf numFmtId="164" fontId="4" fillId="6" borderId="7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37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/>
    </xf>
    <xf numFmtId="0" fontId="3" fillId="2" borderId="33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0" fontId="3" fillId="7" borderId="27" xfId="0" applyFont="1" applyFill="1" applyBorder="1" applyAlignment="1">
      <alignment horizontal="left" vertical="center" wrapText="1"/>
    </xf>
    <xf numFmtId="0" fontId="3" fillId="7" borderId="28" xfId="0" applyFont="1" applyFill="1" applyBorder="1" applyAlignment="1">
      <alignment horizontal="left" vertical="center" wrapText="1"/>
    </xf>
    <xf numFmtId="0" fontId="3" fillId="7" borderId="29" xfId="0" applyFont="1" applyFill="1" applyBorder="1" applyAlignment="1">
      <alignment horizontal="left" vertical="center" wrapText="1"/>
    </xf>
    <xf numFmtId="0" fontId="3" fillId="7" borderId="20" xfId="0" applyFont="1" applyFill="1" applyBorder="1" applyAlignment="1">
      <alignment horizontal="left" vertical="center" wrapText="1"/>
    </xf>
    <xf numFmtId="0" fontId="3" fillId="7" borderId="21" xfId="0" applyFont="1" applyFill="1" applyBorder="1" applyAlignment="1">
      <alignment horizontal="left" vertical="center" wrapText="1"/>
    </xf>
    <xf numFmtId="0" fontId="3" fillId="7" borderId="22" xfId="0" applyFont="1" applyFill="1" applyBorder="1" applyAlignment="1">
      <alignment horizontal="left" vertical="center" wrapText="1"/>
    </xf>
    <xf numFmtId="0" fontId="3" fillId="8" borderId="20" xfId="0" applyFont="1" applyFill="1" applyBorder="1" applyAlignment="1">
      <alignment horizontal="left" vertical="center" wrapText="1"/>
    </xf>
    <xf numFmtId="0" fontId="3" fillId="8" borderId="21" xfId="0" applyFont="1" applyFill="1" applyBorder="1" applyAlignment="1">
      <alignment horizontal="left" vertical="center" wrapText="1"/>
    </xf>
    <xf numFmtId="0" fontId="3" fillId="8" borderId="22" xfId="0" applyFont="1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15" fillId="7" borderId="27" xfId="0" applyFont="1" applyFill="1" applyBorder="1" applyAlignment="1">
      <alignment horizontal="left" vertical="center" wrapText="1"/>
    </xf>
    <xf numFmtId="0" fontId="15" fillId="7" borderId="28" xfId="0" applyFont="1" applyFill="1" applyBorder="1" applyAlignment="1">
      <alignment horizontal="left" vertical="center" wrapText="1"/>
    </xf>
    <xf numFmtId="0" fontId="15" fillId="7" borderId="29" xfId="0" applyFont="1" applyFill="1" applyBorder="1" applyAlignment="1">
      <alignment horizontal="left" vertical="center" wrapText="1"/>
    </xf>
    <xf numFmtId="0" fontId="15" fillId="7" borderId="20" xfId="0" applyFont="1" applyFill="1" applyBorder="1" applyAlignment="1">
      <alignment horizontal="left" vertical="center" wrapText="1"/>
    </xf>
    <xf numFmtId="0" fontId="15" fillId="7" borderId="21" xfId="0" applyFont="1" applyFill="1" applyBorder="1" applyAlignment="1">
      <alignment horizontal="left" vertical="center" wrapText="1"/>
    </xf>
    <xf numFmtId="0" fontId="15" fillId="7" borderId="22" xfId="0" applyFont="1" applyFill="1" applyBorder="1" applyAlignment="1">
      <alignment horizontal="left" vertical="center" wrapText="1"/>
    </xf>
    <xf numFmtId="0" fontId="15" fillId="8" borderId="20" xfId="0" applyFont="1" applyFill="1" applyBorder="1" applyAlignment="1">
      <alignment horizontal="left" vertical="center" wrapText="1"/>
    </xf>
    <xf numFmtId="0" fontId="15" fillId="8" borderId="21" xfId="0" applyFont="1" applyFill="1" applyBorder="1" applyAlignment="1">
      <alignment horizontal="left" vertical="center" wrapText="1"/>
    </xf>
    <xf numFmtId="0" fontId="15" fillId="8" borderId="22" xfId="0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top" wrapText="1"/>
    </xf>
    <xf numFmtId="1" fontId="4" fillId="4" borderId="5" xfId="0" applyNumberFormat="1" applyFont="1" applyFill="1" applyBorder="1" applyAlignment="1">
      <alignment horizontal="center" vertical="center" wrapText="1"/>
    </xf>
    <xf numFmtId="1" fontId="4" fillId="4" borderId="7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1" fontId="4" fillId="6" borderId="5" xfId="0" applyNumberFormat="1" applyFont="1" applyFill="1" applyBorder="1" applyAlignment="1">
      <alignment horizontal="center" vertical="center"/>
    </xf>
    <xf numFmtId="1" fontId="4" fillId="6" borderId="7" xfId="0" applyNumberFormat="1" applyFont="1" applyFill="1" applyBorder="1" applyAlignment="1">
      <alignment horizontal="center" vertical="center"/>
    </xf>
    <xf numFmtId="164" fontId="5" fillId="4" borderId="5" xfId="0" applyNumberFormat="1" applyFont="1" applyFill="1" applyBorder="1" applyAlignment="1">
      <alignment horizontal="center" vertical="center" wrapText="1"/>
    </xf>
    <xf numFmtId="164" fontId="5" fillId="4" borderId="7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164" fontId="0" fillId="0" borderId="35" xfId="0" applyNumberForma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85"/>
  <sheetViews>
    <sheetView tabSelected="1" topLeftCell="A61" zoomScale="70" zoomScaleNormal="70" workbookViewId="0">
      <selection activeCell="C83" sqref="C83"/>
    </sheetView>
  </sheetViews>
  <sheetFormatPr baseColWidth="10" defaultRowHeight="15.05" x14ac:dyDescent="0.3"/>
  <cols>
    <col min="2" max="2" width="39.6640625" customWidth="1"/>
    <col min="3" max="3" width="65" customWidth="1"/>
    <col min="4" max="4" width="36.44140625" customWidth="1"/>
    <col min="5" max="5" width="23.5546875" customWidth="1"/>
    <col min="6" max="6" width="24.5546875" customWidth="1"/>
    <col min="7" max="7" width="13.109375" customWidth="1"/>
    <col min="8" max="8" width="22.109375" customWidth="1"/>
    <col min="9" max="9" width="20.88671875" customWidth="1"/>
    <col min="11" max="11" width="17.6640625" customWidth="1"/>
  </cols>
  <sheetData>
    <row r="2" spans="1:11" ht="18.2" x14ac:dyDescent="0.3">
      <c r="B2" s="55" t="s">
        <v>50</v>
      </c>
    </row>
    <row r="3" spans="1:11" ht="112.7" customHeight="1" x14ac:dyDescent="0.3">
      <c r="A3" s="62" t="s">
        <v>51</v>
      </c>
      <c r="B3" s="62"/>
    </row>
    <row r="4" spans="1:11" ht="16.3" thickBot="1" x14ac:dyDescent="0.35">
      <c r="A4" s="54"/>
      <c r="B4" s="54"/>
    </row>
    <row r="5" spans="1:11" ht="55.1" customHeight="1" thickBot="1" x14ac:dyDescent="0.35">
      <c r="A5" s="103" t="s">
        <v>62</v>
      </c>
      <c r="B5" s="104"/>
      <c r="C5" s="104"/>
      <c r="D5" s="104"/>
      <c r="E5" s="104"/>
      <c r="F5" s="104"/>
      <c r="G5" s="104"/>
      <c r="H5" s="104"/>
      <c r="I5" s="104"/>
      <c r="J5" s="104"/>
      <c r="K5" s="105"/>
    </row>
    <row r="6" spans="1:11" ht="14.25" customHeight="1" x14ac:dyDescent="0.3">
      <c r="A6" s="63" t="s">
        <v>58</v>
      </c>
      <c r="B6" s="64"/>
      <c r="C6" s="65"/>
      <c r="D6" s="69" t="s">
        <v>1</v>
      </c>
      <c r="E6" s="69" t="s">
        <v>48</v>
      </c>
      <c r="F6" s="106" t="s">
        <v>42</v>
      </c>
      <c r="G6" s="85" t="s">
        <v>0</v>
      </c>
      <c r="H6" s="85" t="s">
        <v>43</v>
      </c>
      <c r="I6" s="83" t="s">
        <v>38</v>
      </c>
      <c r="J6" s="101" t="s">
        <v>0</v>
      </c>
      <c r="K6" s="83" t="s">
        <v>39</v>
      </c>
    </row>
    <row r="7" spans="1:11" ht="49" customHeight="1" thickBot="1" x14ac:dyDescent="0.35">
      <c r="A7" s="66"/>
      <c r="B7" s="67"/>
      <c r="C7" s="68"/>
      <c r="D7" s="70"/>
      <c r="E7" s="70"/>
      <c r="F7" s="86"/>
      <c r="G7" s="86"/>
      <c r="H7" s="86"/>
      <c r="I7" s="84"/>
      <c r="J7" s="102"/>
      <c r="K7" s="84"/>
    </row>
    <row r="8" spans="1:11" ht="15.65" x14ac:dyDescent="0.3">
      <c r="A8" s="71" t="s">
        <v>3</v>
      </c>
      <c r="B8" s="72"/>
      <c r="C8" s="73"/>
      <c r="D8" s="5">
        <v>7</v>
      </c>
      <c r="E8" s="1">
        <v>1</v>
      </c>
      <c r="F8" s="9"/>
      <c r="G8" s="12"/>
      <c r="H8" s="15">
        <f>F8+F8*G8</f>
        <v>0</v>
      </c>
      <c r="I8" s="15">
        <f>F8*E8</f>
        <v>0</v>
      </c>
      <c r="J8" s="12"/>
      <c r="K8" s="15">
        <f>I8+I8*J8</f>
        <v>0</v>
      </c>
    </row>
    <row r="9" spans="1:11" ht="15.65" x14ac:dyDescent="0.3">
      <c r="A9" s="74" t="s">
        <v>3</v>
      </c>
      <c r="B9" s="75"/>
      <c r="C9" s="76"/>
      <c r="D9" s="6">
        <v>15</v>
      </c>
      <c r="E9" s="2">
        <v>1</v>
      </c>
      <c r="F9" s="10"/>
      <c r="G9" s="13"/>
      <c r="H9" s="16">
        <f t="shared" ref="H9:H40" si="0">F9+F9*G9</f>
        <v>0</v>
      </c>
      <c r="I9" s="16">
        <f t="shared" ref="I9:I40" si="1">F9*E9</f>
        <v>0</v>
      </c>
      <c r="J9" s="13"/>
      <c r="K9" s="16">
        <f t="shared" ref="K9:K40" si="2">I9+I9*J9</f>
        <v>0</v>
      </c>
    </row>
    <row r="10" spans="1:11" ht="15.65" x14ac:dyDescent="0.3">
      <c r="A10" s="74" t="s">
        <v>3</v>
      </c>
      <c r="B10" s="75"/>
      <c r="C10" s="76"/>
      <c r="D10" s="6">
        <v>30</v>
      </c>
      <c r="E10" s="2">
        <v>1</v>
      </c>
      <c r="F10" s="10"/>
      <c r="G10" s="13"/>
      <c r="H10" s="16">
        <f t="shared" si="0"/>
        <v>0</v>
      </c>
      <c r="I10" s="16">
        <f t="shared" si="1"/>
        <v>0</v>
      </c>
      <c r="J10" s="13"/>
      <c r="K10" s="16">
        <f t="shared" si="2"/>
        <v>0</v>
      </c>
    </row>
    <row r="11" spans="1:11" ht="15.65" x14ac:dyDescent="0.3">
      <c r="A11" s="74" t="s">
        <v>4</v>
      </c>
      <c r="B11" s="75"/>
      <c r="C11" s="76"/>
      <c r="D11" s="6">
        <v>15</v>
      </c>
      <c r="E11" s="2">
        <v>1</v>
      </c>
      <c r="F11" s="10"/>
      <c r="G11" s="13"/>
      <c r="H11" s="16">
        <f t="shared" si="0"/>
        <v>0</v>
      </c>
      <c r="I11" s="16">
        <f t="shared" si="1"/>
        <v>0</v>
      </c>
      <c r="J11" s="13"/>
      <c r="K11" s="16">
        <f t="shared" si="2"/>
        <v>0</v>
      </c>
    </row>
    <row r="12" spans="1:11" ht="15.65" x14ac:dyDescent="0.3">
      <c r="A12" s="74" t="s">
        <v>4</v>
      </c>
      <c r="B12" s="75"/>
      <c r="C12" s="76"/>
      <c r="D12" s="6">
        <v>20</v>
      </c>
      <c r="E12" s="2">
        <v>1</v>
      </c>
      <c r="F12" s="10"/>
      <c r="G12" s="13"/>
      <c r="H12" s="16">
        <f t="shared" si="0"/>
        <v>0</v>
      </c>
      <c r="I12" s="16">
        <f t="shared" si="1"/>
        <v>0</v>
      </c>
      <c r="J12" s="13"/>
      <c r="K12" s="16">
        <f t="shared" si="2"/>
        <v>0</v>
      </c>
    </row>
    <row r="13" spans="1:11" ht="15.65" x14ac:dyDescent="0.3">
      <c r="A13" s="74" t="s">
        <v>5</v>
      </c>
      <c r="B13" s="75"/>
      <c r="C13" s="76"/>
      <c r="D13" s="6">
        <v>15</v>
      </c>
      <c r="E13" s="2">
        <v>1</v>
      </c>
      <c r="F13" s="10"/>
      <c r="G13" s="13"/>
      <c r="H13" s="16">
        <f t="shared" si="0"/>
        <v>0</v>
      </c>
      <c r="I13" s="16">
        <f t="shared" si="1"/>
        <v>0</v>
      </c>
      <c r="J13" s="13"/>
      <c r="K13" s="16">
        <f t="shared" si="2"/>
        <v>0</v>
      </c>
    </row>
    <row r="14" spans="1:11" ht="15.65" x14ac:dyDescent="0.3">
      <c r="A14" s="74" t="s">
        <v>5</v>
      </c>
      <c r="B14" s="75"/>
      <c r="C14" s="76"/>
      <c r="D14" s="6">
        <v>30</v>
      </c>
      <c r="E14" s="2">
        <v>1</v>
      </c>
      <c r="F14" s="10"/>
      <c r="G14" s="13"/>
      <c r="H14" s="16">
        <f t="shared" si="0"/>
        <v>0</v>
      </c>
      <c r="I14" s="16">
        <f t="shared" si="1"/>
        <v>0</v>
      </c>
      <c r="J14" s="13"/>
      <c r="K14" s="16">
        <f t="shared" si="2"/>
        <v>0</v>
      </c>
    </row>
    <row r="15" spans="1:11" ht="15.65" x14ac:dyDescent="0.3">
      <c r="A15" s="74" t="s">
        <v>6</v>
      </c>
      <c r="B15" s="75"/>
      <c r="C15" s="76"/>
      <c r="D15" s="6">
        <v>8</v>
      </c>
      <c r="E15" s="2">
        <v>1</v>
      </c>
      <c r="F15" s="10"/>
      <c r="G15" s="13"/>
      <c r="H15" s="16">
        <f t="shared" si="0"/>
        <v>0</v>
      </c>
      <c r="I15" s="16">
        <f t="shared" si="1"/>
        <v>0</v>
      </c>
      <c r="J15" s="13"/>
      <c r="K15" s="16">
        <f t="shared" si="2"/>
        <v>0</v>
      </c>
    </row>
    <row r="16" spans="1:11" ht="15.65" x14ac:dyDescent="0.3">
      <c r="A16" s="74" t="s">
        <v>6</v>
      </c>
      <c r="B16" s="75"/>
      <c r="C16" s="76"/>
      <c r="D16" s="6">
        <v>10</v>
      </c>
      <c r="E16" s="2">
        <v>1</v>
      </c>
      <c r="F16" s="10"/>
      <c r="G16" s="13"/>
      <c r="H16" s="16">
        <f t="shared" si="0"/>
        <v>0</v>
      </c>
      <c r="I16" s="16">
        <f t="shared" si="1"/>
        <v>0</v>
      </c>
      <c r="J16" s="13"/>
      <c r="K16" s="16">
        <f t="shared" si="2"/>
        <v>0</v>
      </c>
    </row>
    <row r="17" spans="1:11" ht="15.65" x14ac:dyDescent="0.3">
      <c r="A17" s="74" t="s">
        <v>6</v>
      </c>
      <c r="B17" s="75"/>
      <c r="C17" s="76"/>
      <c r="D17" s="6">
        <v>12</v>
      </c>
      <c r="E17" s="2">
        <v>1</v>
      </c>
      <c r="F17" s="10"/>
      <c r="G17" s="13"/>
      <c r="H17" s="16">
        <f t="shared" si="0"/>
        <v>0</v>
      </c>
      <c r="I17" s="16">
        <f t="shared" si="1"/>
        <v>0</v>
      </c>
      <c r="J17" s="13"/>
      <c r="K17" s="16">
        <f t="shared" si="2"/>
        <v>0</v>
      </c>
    </row>
    <row r="18" spans="1:11" ht="15.65" x14ac:dyDescent="0.3">
      <c r="A18" s="74" t="s">
        <v>6</v>
      </c>
      <c r="B18" s="75"/>
      <c r="C18" s="76"/>
      <c r="D18" s="6">
        <v>14</v>
      </c>
      <c r="E18" s="2">
        <v>1</v>
      </c>
      <c r="F18" s="10"/>
      <c r="G18" s="13"/>
      <c r="H18" s="16">
        <f t="shared" si="0"/>
        <v>0</v>
      </c>
      <c r="I18" s="16">
        <f t="shared" si="1"/>
        <v>0</v>
      </c>
      <c r="J18" s="13"/>
      <c r="K18" s="16">
        <f t="shared" si="2"/>
        <v>0</v>
      </c>
    </row>
    <row r="19" spans="1:11" ht="15.65" x14ac:dyDescent="0.3">
      <c r="A19" s="74" t="s">
        <v>7</v>
      </c>
      <c r="B19" s="75"/>
      <c r="C19" s="76"/>
      <c r="D19" s="6">
        <v>4</v>
      </c>
      <c r="E19" s="3">
        <v>1</v>
      </c>
      <c r="F19" s="10"/>
      <c r="G19" s="13"/>
      <c r="H19" s="16">
        <f t="shared" si="0"/>
        <v>0</v>
      </c>
      <c r="I19" s="16">
        <f t="shared" si="1"/>
        <v>0</v>
      </c>
      <c r="J19" s="13"/>
      <c r="K19" s="16">
        <f t="shared" si="2"/>
        <v>0</v>
      </c>
    </row>
    <row r="20" spans="1:11" ht="15.65" x14ac:dyDescent="0.3">
      <c r="A20" s="74" t="s">
        <v>7</v>
      </c>
      <c r="B20" s="75"/>
      <c r="C20" s="76"/>
      <c r="D20" s="6">
        <v>7</v>
      </c>
      <c r="E20" s="3">
        <v>1</v>
      </c>
      <c r="F20" s="10"/>
      <c r="G20" s="13"/>
      <c r="H20" s="16">
        <f t="shared" si="0"/>
        <v>0</v>
      </c>
      <c r="I20" s="16">
        <f t="shared" si="1"/>
        <v>0</v>
      </c>
      <c r="J20" s="13"/>
      <c r="K20" s="16">
        <f t="shared" si="2"/>
        <v>0</v>
      </c>
    </row>
    <row r="21" spans="1:11" ht="15.65" x14ac:dyDescent="0.3">
      <c r="A21" s="74" t="s">
        <v>8</v>
      </c>
      <c r="B21" s="75"/>
      <c r="C21" s="76"/>
      <c r="D21" s="6">
        <v>20</v>
      </c>
      <c r="E21" s="2">
        <v>1</v>
      </c>
      <c r="F21" s="10"/>
      <c r="G21" s="13"/>
      <c r="H21" s="16">
        <f t="shared" si="0"/>
        <v>0</v>
      </c>
      <c r="I21" s="16">
        <f t="shared" si="1"/>
        <v>0</v>
      </c>
      <c r="J21" s="13"/>
      <c r="K21" s="16">
        <f t="shared" si="2"/>
        <v>0</v>
      </c>
    </row>
    <row r="22" spans="1:11" ht="15.65" x14ac:dyDescent="0.3">
      <c r="A22" s="74" t="s">
        <v>9</v>
      </c>
      <c r="B22" s="75"/>
      <c r="C22" s="76"/>
      <c r="D22" s="6">
        <v>30</v>
      </c>
      <c r="E22" s="2">
        <v>1</v>
      </c>
      <c r="F22" s="10"/>
      <c r="G22" s="13"/>
      <c r="H22" s="16">
        <f t="shared" si="0"/>
        <v>0</v>
      </c>
      <c r="I22" s="16">
        <f t="shared" si="1"/>
        <v>0</v>
      </c>
      <c r="J22" s="13"/>
      <c r="K22" s="16">
        <f t="shared" si="2"/>
        <v>0</v>
      </c>
    </row>
    <row r="23" spans="1:11" ht="16.899999999999999" x14ac:dyDescent="0.3">
      <c r="A23" s="60" t="s">
        <v>10</v>
      </c>
      <c r="B23" s="61"/>
      <c r="C23" s="59"/>
      <c r="D23" s="6" t="s">
        <v>60</v>
      </c>
      <c r="E23" s="2">
        <v>1</v>
      </c>
      <c r="F23" s="10"/>
      <c r="G23" s="13"/>
      <c r="H23" s="16">
        <f t="shared" si="0"/>
        <v>0</v>
      </c>
      <c r="I23" s="16">
        <f t="shared" si="1"/>
        <v>0</v>
      </c>
      <c r="J23" s="13"/>
      <c r="K23" s="16">
        <f t="shared" si="2"/>
        <v>0</v>
      </c>
    </row>
    <row r="24" spans="1:11" ht="15.65" x14ac:dyDescent="0.3">
      <c r="A24" s="60" t="s">
        <v>10</v>
      </c>
      <c r="B24" s="61"/>
      <c r="C24" s="90"/>
      <c r="D24" s="6">
        <v>3</v>
      </c>
      <c r="E24" s="2">
        <v>1</v>
      </c>
      <c r="F24" s="10"/>
      <c r="G24" s="13"/>
      <c r="H24" s="16">
        <f t="shared" si="0"/>
        <v>0</v>
      </c>
      <c r="I24" s="16">
        <f t="shared" si="1"/>
        <v>0</v>
      </c>
      <c r="J24" s="13"/>
      <c r="K24" s="16">
        <f t="shared" si="2"/>
        <v>0</v>
      </c>
    </row>
    <row r="25" spans="1:11" ht="15.65" x14ac:dyDescent="0.3">
      <c r="A25" s="60" t="s">
        <v>10</v>
      </c>
      <c r="B25" s="61"/>
      <c r="C25" s="90"/>
      <c r="D25" s="6">
        <v>3</v>
      </c>
      <c r="E25" s="2">
        <v>10</v>
      </c>
      <c r="F25" s="10"/>
      <c r="G25" s="13"/>
      <c r="H25" s="16">
        <f t="shared" si="0"/>
        <v>0</v>
      </c>
      <c r="I25" s="16">
        <f t="shared" si="1"/>
        <v>0</v>
      </c>
      <c r="J25" s="13"/>
      <c r="K25" s="16">
        <f t="shared" si="2"/>
        <v>0</v>
      </c>
    </row>
    <row r="26" spans="1:11" ht="15.65" x14ac:dyDescent="0.3">
      <c r="A26" s="60" t="s">
        <v>10</v>
      </c>
      <c r="B26" s="61"/>
      <c r="C26" s="90"/>
      <c r="D26" s="6">
        <v>3</v>
      </c>
      <c r="E26" s="2">
        <v>30</v>
      </c>
      <c r="F26" s="10"/>
      <c r="G26" s="13"/>
      <c r="H26" s="16">
        <f t="shared" si="0"/>
        <v>0</v>
      </c>
      <c r="I26" s="16">
        <f t="shared" si="1"/>
        <v>0</v>
      </c>
      <c r="J26" s="13"/>
      <c r="K26" s="16">
        <f t="shared" si="2"/>
        <v>0</v>
      </c>
    </row>
    <row r="27" spans="1:11" ht="15.65" x14ac:dyDescent="0.3">
      <c r="A27" s="60" t="s">
        <v>10</v>
      </c>
      <c r="B27" s="61"/>
      <c r="C27" s="90"/>
      <c r="D27" s="6">
        <v>5</v>
      </c>
      <c r="E27" s="2">
        <v>1</v>
      </c>
      <c r="F27" s="10"/>
      <c r="G27" s="13"/>
      <c r="H27" s="16">
        <f t="shared" si="0"/>
        <v>0</v>
      </c>
      <c r="I27" s="16">
        <f t="shared" si="1"/>
        <v>0</v>
      </c>
      <c r="J27" s="13"/>
      <c r="K27" s="16">
        <f t="shared" si="2"/>
        <v>0</v>
      </c>
    </row>
    <row r="28" spans="1:11" ht="15.65" x14ac:dyDescent="0.3">
      <c r="A28" s="60" t="s">
        <v>10</v>
      </c>
      <c r="B28" s="61"/>
      <c r="C28" s="90"/>
      <c r="D28" s="6">
        <v>5</v>
      </c>
      <c r="E28" s="2">
        <v>10</v>
      </c>
      <c r="F28" s="10"/>
      <c r="G28" s="13"/>
      <c r="H28" s="16">
        <f t="shared" si="0"/>
        <v>0</v>
      </c>
      <c r="I28" s="16">
        <f t="shared" si="1"/>
        <v>0</v>
      </c>
      <c r="J28" s="13"/>
      <c r="K28" s="16">
        <f t="shared" si="2"/>
        <v>0</v>
      </c>
    </row>
    <row r="29" spans="1:11" ht="15.65" x14ac:dyDescent="0.3">
      <c r="A29" s="60" t="s">
        <v>10</v>
      </c>
      <c r="B29" s="61"/>
      <c r="C29" s="90"/>
      <c r="D29" s="6">
        <v>5</v>
      </c>
      <c r="E29" s="2">
        <v>30</v>
      </c>
      <c r="F29" s="10"/>
      <c r="G29" s="13"/>
      <c r="H29" s="16">
        <f t="shared" si="0"/>
        <v>0</v>
      </c>
      <c r="I29" s="16">
        <f t="shared" si="1"/>
        <v>0</v>
      </c>
      <c r="J29" s="13"/>
      <c r="K29" s="16">
        <f t="shared" si="2"/>
        <v>0</v>
      </c>
    </row>
    <row r="30" spans="1:11" ht="15.65" x14ac:dyDescent="0.3">
      <c r="A30" s="87" t="s">
        <v>44</v>
      </c>
      <c r="B30" s="88"/>
      <c r="C30" s="89"/>
      <c r="D30" s="45" t="s">
        <v>46</v>
      </c>
      <c r="E30" s="56">
        <v>3</v>
      </c>
      <c r="F30" s="10"/>
      <c r="G30" s="13"/>
      <c r="H30" s="16">
        <f t="shared" si="0"/>
        <v>0</v>
      </c>
      <c r="I30" s="16">
        <f t="shared" si="1"/>
        <v>0</v>
      </c>
      <c r="J30" s="13"/>
      <c r="K30" s="16">
        <f t="shared" si="2"/>
        <v>0</v>
      </c>
    </row>
    <row r="31" spans="1:11" ht="15.65" x14ac:dyDescent="0.3">
      <c r="A31" s="80" t="s">
        <v>45</v>
      </c>
      <c r="B31" s="81"/>
      <c r="C31" s="82"/>
      <c r="D31" s="45" t="s">
        <v>47</v>
      </c>
      <c r="E31" s="56">
        <v>3</v>
      </c>
      <c r="F31" s="10"/>
      <c r="G31" s="13"/>
      <c r="H31" s="16">
        <f t="shared" si="0"/>
        <v>0</v>
      </c>
      <c r="I31" s="16">
        <f t="shared" si="1"/>
        <v>0</v>
      </c>
      <c r="J31" s="13"/>
      <c r="K31" s="16">
        <f t="shared" si="2"/>
        <v>0</v>
      </c>
    </row>
    <row r="32" spans="1:11" ht="15.65" x14ac:dyDescent="0.3">
      <c r="A32" s="74" t="s">
        <v>18</v>
      </c>
      <c r="B32" s="75"/>
      <c r="C32" s="76"/>
      <c r="D32" s="7">
        <v>660</v>
      </c>
      <c r="E32" s="2">
        <v>10</v>
      </c>
      <c r="F32" s="10"/>
      <c r="G32" s="13"/>
      <c r="H32" s="16">
        <f t="shared" si="0"/>
        <v>0</v>
      </c>
      <c r="I32" s="16">
        <f t="shared" si="1"/>
        <v>0</v>
      </c>
      <c r="J32" s="13"/>
      <c r="K32" s="16">
        <f t="shared" si="2"/>
        <v>0</v>
      </c>
    </row>
    <row r="33" spans="1:11" ht="15.65" x14ac:dyDescent="0.3">
      <c r="A33" s="27" t="s">
        <v>18</v>
      </c>
      <c r="B33" s="28"/>
      <c r="C33" s="29"/>
      <c r="D33" s="7">
        <v>660</v>
      </c>
      <c r="E33" s="2">
        <v>20</v>
      </c>
      <c r="F33" s="10"/>
      <c r="G33" s="13"/>
      <c r="H33" s="16">
        <f t="shared" si="0"/>
        <v>0</v>
      </c>
      <c r="I33" s="16">
        <f t="shared" si="1"/>
        <v>0</v>
      </c>
      <c r="J33" s="13"/>
      <c r="K33" s="16">
        <f t="shared" si="2"/>
        <v>0</v>
      </c>
    </row>
    <row r="34" spans="1:11" ht="15.65" x14ac:dyDescent="0.3">
      <c r="A34" s="74" t="s">
        <v>18</v>
      </c>
      <c r="B34" s="75"/>
      <c r="C34" s="76"/>
      <c r="D34" s="7">
        <v>660</v>
      </c>
      <c r="E34" s="2">
        <v>50</v>
      </c>
      <c r="F34" s="10"/>
      <c r="G34" s="13"/>
      <c r="H34" s="16">
        <f t="shared" si="0"/>
        <v>0</v>
      </c>
      <c r="I34" s="16">
        <f t="shared" si="1"/>
        <v>0</v>
      </c>
      <c r="J34" s="13"/>
      <c r="K34" s="16">
        <f t="shared" si="2"/>
        <v>0</v>
      </c>
    </row>
    <row r="35" spans="1:11" ht="15.65" x14ac:dyDescent="0.3">
      <c r="A35" s="74" t="s">
        <v>18</v>
      </c>
      <c r="B35" s="75"/>
      <c r="C35" s="76"/>
      <c r="D35" s="7">
        <v>660</v>
      </c>
      <c r="E35" s="2">
        <v>80</v>
      </c>
      <c r="F35" s="10"/>
      <c r="G35" s="13"/>
      <c r="H35" s="16">
        <f t="shared" si="0"/>
        <v>0</v>
      </c>
      <c r="I35" s="16">
        <f t="shared" si="1"/>
        <v>0</v>
      </c>
      <c r="J35" s="13"/>
      <c r="K35" s="16">
        <f t="shared" si="2"/>
        <v>0</v>
      </c>
    </row>
    <row r="36" spans="1:11" ht="15.65" x14ac:dyDescent="0.3">
      <c r="A36" s="74" t="s">
        <v>18</v>
      </c>
      <c r="B36" s="75"/>
      <c r="C36" s="76"/>
      <c r="D36" s="7">
        <v>660</v>
      </c>
      <c r="E36" s="4">
        <v>100</v>
      </c>
      <c r="F36" s="10"/>
      <c r="G36" s="13"/>
      <c r="H36" s="16">
        <f t="shared" si="0"/>
        <v>0</v>
      </c>
      <c r="I36" s="16">
        <f t="shared" si="1"/>
        <v>0</v>
      </c>
      <c r="J36" s="13"/>
      <c r="K36" s="16">
        <f t="shared" si="2"/>
        <v>0</v>
      </c>
    </row>
    <row r="37" spans="1:11" ht="15.65" x14ac:dyDescent="0.3">
      <c r="A37" s="74" t="s">
        <v>18</v>
      </c>
      <c r="B37" s="75"/>
      <c r="C37" s="76"/>
      <c r="D37" s="7">
        <v>660</v>
      </c>
      <c r="E37" s="4">
        <v>150</v>
      </c>
      <c r="F37" s="10"/>
      <c r="G37" s="13"/>
      <c r="H37" s="16">
        <f t="shared" si="0"/>
        <v>0</v>
      </c>
      <c r="I37" s="16">
        <f t="shared" si="1"/>
        <v>0</v>
      </c>
      <c r="J37" s="13"/>
      <c r="K37" s="16">
        <f t="shared" si="2"/>
        <v>0</v>
      </c>
    </row>
    <row r="38" spans="1:11" ht="15.65" x14ac:dyDescent="0.3">
      <c r="A38" s="74" t="s">
        <v>18</v>
      </c>
      <c r="B38" s="75"/>
      <c r="C38" s="76"/>
      <c r="D38" s="7">
        <v>660</v>
      </c>
      <c r="E38" s="4">
        <v>300</v>
      </c>
      <c r="F38" s="10"/>
      <c r="G38" s="13"/>
      <c r="H38" s="16">
        <f t="shared" si="0"/>
        <v>0</v>
      </c>
      <c r="I38" s="16">
        <f t="shared" si="1"/>
        <v>0</v>
      </c>
      <c r="J38" s="13"/>
      <c r="K38" s="16">
        <f t="shared" si="2"/>
        <v>0</v>
      </c>
    </row>
    <row r="39" spans="1:11" ht="15.65" x14ac:dyDescent="0.3">
      <c r="A39" s="74" t="s">
        <v>19</v>
      </c>
      <c r="B39" s="75"/>
      <c r="C39" s="76"/>
      <c r="D39" s="7">
        <v>660</v>
      </c>
      <c r="E39" s="2">
        <v>5</v>
      </c>
      <c r="F39" s="10"/>
      <c r="G39" s="13"/>
      <c r="H39" s="16">
        <f t="shared" si="0"/>
        <v>0</v>
      </c>
      <c r="I39" s="16">
        <f t="shared" si="1"/>
        <v>0</v>
      </c>
      <c r="J39" s="13"/>
      <c r="K39" s="16">
        <f t="shared" si="2"/>
        <v>0</v>
      </c>
    </row>
    <row r="40" spans="1:11" ht="15.65" x14ac:dyDescent="0.3">
      <c r="A40" s="74" t="s">
        <v>19</v>
      </c>
      <c r="B40" s="75"/>
      <c r="C40" s="76"/>
      <c r="D40" s="7">
        <v>660</v>
      </c>
      <c r="E40" s="2">
        <v>10</v>
      </c>
      <c r="F40" s="10"/>
      <c r="G40" s="13"/>
      <c r="H40" s="16">
        <f t="shared" si="0"/>
        <v>0</v>
      </c>
      <c r="I40" s="16">
        <f t="shared" si="1"/>
        <v>0</v>
      </c>
      <c r="J40" s="13"/>
      <c r="K40" s="16">
        <f t="shared" si="2"/>
        <v>0</v>
      </c>
    </row>
    <row r="41" spans="1:11" ht="15.65" x14ac:dyDescent="0.3">
      <c r="A41" s="74" t="s">
        <v>19</v>
      </c>
      <c r="B41" s="75"/>
      <c r="C41" s="76"/>
      <c r="D41" s="7">
        <v>660</v>
      </c>
      <c r="E41" s="2">
        <v>25</v>
      </c>
      <c r="F41" s="10"/>
      <c r="G41" s="13"/>
      <c r="H41" s="16">
        <f t="shared" ref="H41:H70" si="3">F41+F41*G41</f>
        <v>0</v>
      </c>
      <c r="I41" s="16">
        <f t="shared" ref="I41:I70" si="4">F41*E41</f>
        <v>0</v>
      </c>
      <c r="J41" s="13"/>
      <c r="K41" s="16">
        <f t="shared" ref="K41:K70" si="5">I41+I41*J41</f>
        <v>0</v>
      </c>
    </row>
    <row r="42" spans="1:11" ht="15.65" x14ac:dyDescent="0.3">
      <c r="A42" s="74" t="s">
        <v>19</v>
      </c>
      <c r="B42" s="75"/>
      <c r="C42" s="76"/>
      <c r="D42" s="7">
        <v>660</v>
      </c>
      <c r="E42" s="2">
        <v>50</v>
      </c>
      <c r="F42" s="10"/>
      <c r="G42" s="13"/>
      <c r="H42" s="16">
        <f t="shared" si="3"/>
        <v>0</v>
      </c>
      <c r="I42" s="16">
        <f t="shared" si="4"/>
        <v>0</v>
      </c>
      <c r="J42" s="13"/>
      <c r="K42" s="16">
        <f t="shared" si="5"/>
        <v>0</v>
      </c>
    </row>
    <row r="43" spans="1:11" ht="15.65" x14ac:dyDescent="0.3">
      <c r="A43" s="74" t="s">
        <v>19</v>
      </c>
      <c r="B43" s="75"/>
      <c r="C43" s="76"/>
      <c r="D43" s="7">
        <v>660</v>
      </c>
      <c r="E43" s="4">
        <v>100</v>
      </c>
      <c r="F43" s="10"/>
      <c r="G43" s="13"/>
      <c r="H43" s="16">
        <f t="shared" si="3"/>
        <v>0</v>
      </c>
      <c r="I43" s="16">
        <f t="shared" si="4"/>
        <v>0</v>
      </c>
      <c r="J43" s="13"/>
      <c r="K43" s="16">
        <f t="shared" si="5"/>
        <v>0</v>
      </c>
    </row>
    <row r="44" spans="1:11" ht="15.65" x14ac:dyDescent="0.3">
      <c r="A44" s="74" t="s">
        <v>19</v>
      </c>
      <c r="B44" s="75"/>
      <c r="C44" s="76"/>
      <c r="D44" s="7">
        <v>660</v>
      </c>
      <c r="E44" s="4">
        <v>150</v>
      </c>
      <c r="F44" s="10"/>
      <c r="G44" s="13"/>
      <c r="H44" s="16">
        <f t="shared" si="3"/>
        <v>0</v>
      </c>
      <c r="I44" s="16">
        <f t="shared" si="4"/>
        <v>0</v>
      </c>
      <c r="J44" s="13"/>
      <c r="K44" s="16">
        <f t="shared" si="5"/>
        <v>0</v>
      </c>
    </row>
    <row r="45" spans="1:11" ht="15.65" x14ac:dyDescent="0.3">
      <c r="A45" s="74" t="s">
        <v>20</v>
      </c>
      <c r="B45" s="75"/>
      <c r="C45" s="76"/>
      <c r="D45" s="7">
        <v>660</v>
      </c>
      <c r="E45" s="2">
        <v>10</v>
      </c>
      <c r="F45" s="10"/>
      <c r="G45" s="13"/>
      <c r="H45" s="16">
        <f t="shared" si="3"/>
        <v>0</v>
      </c>
      <c r="I45" s="16">
        <f t="shared" si="4"/>
        <v>0</v>
      </c>
      <c r="J45" s="13"/>
      <c r="K45" s="16">
        <f t="shared" si="5"/>
        <v>0</v>
      </c>
    </row>
    <row r="46" spans="1:11" ht="15.65" x14ac:dyDescent="0.3">
      <c r="A46" s="74" t="s">
        <v>20</v>
      </c>
      <c r="B46" s="75"/>
      <c r="C46" s="76"/>
      <c r="D46" s="7">
        <v>660</v>
      </c>
      <c r="E46" s="2">
        <v>50</v>
      </c>
      <c r="F46" s="10"/>
      <c r="G46" s="13"/>
      <c r="H46" s="16">
        <f t="shared" si="3"/>
        <v>0</v>
      </c>
      <c r="I46" s="16">
        <f t="shared" si="4"/>
        <v>0</v>
      </c>
      <c r="J46" s="13"/>
      <c r="K46" s="16">
        <f t="shared" si="5"/>
        <v>0</v>
      </c>
    </row>
    <row r="47" spans="1:11" ht="15.65" x14ac:dyDescent="0.3">
      <c r="A47" s="74" t="s">
        <v>20</v>
      </c>
      <c r="B47" s="75"/>
      <c r="C47" s="76"/>
      <c r="D47" s="7">
        <v>660</v>
      </c>
      <c r="E47" s="4">
        <v>100</v>
      </c>
      <c r="F47" s="10"/>
      <c r="G47" s="13"/>
      <c r="H47" s="16">
        <f t="shared" si="3"/>
        <v>0</v>
      </c>
      <c r="I47" s="16">
        <f t="shared" si="4"/>
        <v>0</v>
      </c>
      <c r="J47" s="13"/>
      <c r="K47" s="16">
        <f t="shared" si="5"/>
        <v>0</v>
      </c>
    </row>
    <row r="48" spans="1:11" ht="15.65" x14ac:dyDescent="0.3">
      <c r="A48" s="74" t="s">
        <v>21</v>
      </c>
      <c r="B48" s="75"/>
      <c r="C48" s="76"/>
      <c r="D48" s="7">
        <v>120</v>
      </c>
      <c r="E48" s="2">
        <v>1</v>
      </c>
      <c r="F48" s="10"/>
      <c r="G48" s="13"/>
      <c r="H48" s="16">
        <f t="shared" si="3"/>
        <v>0</v>
      </c>
      <c r="I48" s="16">
        <f t="shared" si="4"/>
        <v>0</v>
      </c>
      <c r="J48" s="13"/>
      <c r="K48" s="16">
        <f t="shared" si="5"/>
        <v>0</v>
      </c>
    </row>
    <row r="49" spans="1:11" ht="15.65" x14ac:dyDescent="0.3">
      <c r="A49" s="74" t="s">
        <v>21</v>
      </c>
      <c r="B49" s="75"/>
      <c r="C49" s="76"/>
      <c r="D49" s="7">
        <v>120</v>
      </c>
      <c r="E49" s="2">
        <v>2</v>
      </c>
      <c r="F49" s="10"/>
      <c r="G49" s="13"/>
      <c r="H49" s="16">
        <f t="shared" si="3"/>
        <v>0</v>
      </c>
      <c r="I49" s="16">
        <f t="shared" si="4"/>
        <v>0</v>
      </c>
      <c r="J49" s="13"/>
      <c r="K49" s="16">
        <f t="shared" si="5"/>
        <v>0</v>
      </c>
    </row>
    <row r="50" spans="1:11" ht="15.65" x14ac:dyDescent="0.3">
      <c r="A50" s="74" t="s">
        <v>21</v>
      </c>
      <c r="B50" s="75"/>
      <c r="C50" s="76"/>
      <c r="D50" s="7">
        <v>120</v>
      </c>
      <c r="E50" s="2">
        <v>3</v>
      </c>
      <c r="F50" s="10"/>
      <c r="G50" s="13"/>
      <c r="H50" s="16">
        <f t="shared" si="3"/>
        <v>0</v>
      </c>
      <c r="I50" s="16">
        <f t="shared" si="4"/>
        <v>0</v>
      </c>
      <c r="J50" s="13"/>
      <c r="K50" s="16">
        <f t="shared" si="5"/>
        <v>0</v>
      </c>
    </row>
    <row r="51" spans="1:11" ht="15.65" x14ac:dyDescent="0.3">
      <c r="A51" s="74" t="s">
        <v>21</v>
      </c>
      <c r="B51" s="75"/>
      <c r="C51" s="76"/>
      <c r="D51" s="7">
        <v>120</v>
      </c>
      <c r="E51" s="2">
        <v>6</v>
      </c>
      <c r="F51" s="10"/>
      <c r="G51" s="13"/>
      <c r="H51" s="16">
        <f t="shared" si="3"/>
        <v>0</v>
      </c>
      <c r="I51" s="16">
        <f t="shared" si="4"/>
        <v>0</v>
      </c>
      <c r="J51" s="13"/>
      <c r="K51" s="16">
        <f t="shared" si="5"/>
        <v>0</v>
      </c>
    </row>
    <row r="52" spans="1:11" ht="15.65" x14ac:dyDescent="0.3">
      <c r="A52" s="74" t="s">
        <v>21</v>
      </c>
      <c r="B52" s="75"/>
      <c r="C52" s="76"/>
      <c r="D52" s="7">
        <v>120</v>
      </c>
      <c r="E52" s="2">
        <v>10</v>
      </c>
      <c r="F52" s="10"/>
      <c r="G52" s="13"/>
      <c r="H52" s="16">
        <f t="shared" si="3"/>
        <v>0</v>
      </c>
      <c r="I52" s="16">
        <f t="shared" si="4"/>
        <v>0</v>
      </c>
      <c r="J52" s="13"/>
      <c r="K52" s="16">
        <f t="shared" si="5"/>
        <v>0</v>
      </c>
    </row>
    <row r="53" spans="1:11" ht="15.65" x14ac:dyDescent="0.3">
      <c r="A53" s="74" t="s">
        <v>21</v>
      </c>
      <c r="B53" s="75"/>
      <c r="C53" s="76"/>
      <c r="D53" s="7">
        <v>120</v>
      </c>
      <c r="E53" s="4">
        <v>12</v>
      </c>
      <c r="F53" s="10"/>
      <c r="G53" s="13"/>
      <c r="H53" s="16">
        <f t="shared" si="3"/>
        <v>0</v>
      </c>
      <c r="I53" s="16">
        <f t="shared" si="4"/>
        <v>0</v>
      </c>
      <c r="J53" s="13"/>
      <c r="K53" s="16">
        <f t="shared" si="5"/>
        <v>0</v>
      </c>
    </row>
    <row r="54" spans="1:11" ht="15.65" x14ac:dyDescent="0.3">
      <c r="A54" s="74" t="s">
        <v>21</v>
      </c>
      <c r="B54" s="75"/>
      <c r="C54" s="76"/>
      <c r="D54" s="7">
        <v>120</v>
      </c>
      <c r="E54" s="4">
        <v>20</v>
      </c>
      <c r="F54" s="10"/>
      <c r="G54" s="13"/>
      <c r="H54" s="16">
        <f t="shared" si="3"/>
        <v>0</v>
      </c>
      <c r="I54" s="16">
        <f t="shared" si="4"/>
        <v>0</v>
      </c>
      <c r="J54" s="13"/>
      <c r="K54" s="16">
        <f t="shared" si="5"/>
        <v>0</v>
      </c>
    </row>
    <row r="55" spans="1:11" ht="15.65" x14ac:dyDescent="0.3">
      <c r="A55" s="74" t="s">
        <v>21</v>
      </c>
      <c r="B55" s="75"/>
      <c r="C55" s="76"/>
      <c r="D55" s="7">
        <v>120</v>
      </c>
      <c r="E55" s="4">
        <v>60</v>
      </c>
      <c r="F55" s="10"/>
      <c r="G55" s="13"/>
      <c r="H55" s="16">
        <f t="shared" si="3"/>
        <v>0</v>
      </c>
      <c r="I55" s="16">
        <f t="shared" si="4"/>
        <v>0</v>
      </c>
      <c r="J55" s="13"/>
      <c r="K55" s="16">
        <f t="shared" si="5"/>
        <v>0</v>
      </c>
    </row>
    <row r="56" spans="1:11" ht="15.65" x14ac:dyDescent="0.3">
      <c r="A56" s="74" t="s">
        <v>12</v>
      </c>
      <c r="B56" s="75"/>
      <c r="C56" s="76"/>
      <c r="D56" s="6">
        <v>3</v>
      </c>
      <c r="E56" s="2">
        <v>1</v>
      </c>
      <c r="F56" s="10"/>
      <c r="G56" s="13"/>
      <c r="H56" s="16">
        <f t="shared" si="3"/>
        <v>0</v>
      </c>
      <c r="I56" s="16">
        <f t="shared" si="4"/>
        <v>0</v>
      </c>
      <c r="J56" s="13"/>
      <c r="K56" s="16">
        <f t="shared" si="5"/>
        <v>0</v>
      </c>
    </row>
    <row r="57" spans="1:11" ht="15.65" x14ac:dyDescent="0.3">
      <c r="A57" s="74" t="s">
        <v>12</v>
      </c>
      <c r="B57" s="75"/>
      <c r="C57" s="76"/>
      <c r="D57" s="6">
        <v>5</v>
      </c>
      <c r="E57" s="2">
        <v>1</v>
      </c>
      <c r="F57" s="10"/>
      <c r="G57" s="13"/>
      <c r="H57" s="16">
        <f t="shared" si="3"/>
        <v>0</v>
      </c>
      <c r="I57" s="16">
        <f t="shared" si="4"/>
        <v>0</v>
      </c>
      <c r="J57" s="13"/>
      <c r="K57" s="16">
        <f t="shared" si="5"/>
        <v>0</v>
      </c>
    </row>
    <row r="58" spans="1:11" ht="15.65" x14ac:dyDescent="0.3">
      <c r="A58" s="74" t="s">
        <v>13</v>
      </c>
      <c r="B58" s="75"/>
      <c r="C58" s="76"/>
      <c r="D58" s="7">
        <v>120</v>
      </c>
      <c r="E58" s="2">
        <v>1</v>
      </c>
      <c r="F58" s="10"/>
      <c r="G58" s="13"/>
      <c r="H58" s="16">
        <f t="shared" si="3"/>
        <v>0</v>
      </c>
      <c r="I58" s="16">
        <f t="shared" si="4"/>
        <v>0</v>
      </c>
      <c r="J58" s="13"/>
      <c r="K58" s="16">
        <f t="shared" si="5"/>
        <v>0</v>
      </c>
    </row>
    <row r="59" spans="1:11" ht="15.65" x14ac:dyDescent="0.3">
      <c r="A59" s="74" t="s">
        <v>22</v>
      </c>
      <c r="B59" s="75"/>
      <c r="C59" s="76"/>
      <c r="D59" s="8"/>
      <c r="E59" s="2">
        <v>1</v>
      </c>
      <c r="F59" s="10"/>
      <c r="G59" s="13"/>
      <c r="H59" s="16">
        <f t="shared" si="3"/>
        <v>0</v>
      </c>
      <c r="I59" s="16">
        <f t="shared" si="4"/>
        <v>0</v>
      </c>
      <c r="J59" s="13"/>
      <c r="K59" s="16">
        <f t="shared" si="5"/>
        <v>0</v>
      </c>
    </row>
    <row r="60" spans="1:11" ht="15.65" x14ac:dyDescent="0.3">
      <c r="A60" s="74" t="s">
        <v>22</v>
      </c>
      <c r="B60" s="75"/>
      <c r="C60" s="76"/>
      <c r="D60" s="8"/>
      <c r="E60" s="2">
        <v>1</v>
      </c>
      <c r="F60" s="10"/>
      <c r="G60" s="13"/>
      <c r="H60" s="16">
        <f t="shared" si="3"/>
        <v>0</v>
      </c>
      <c r="I60" s="16">
        <f t="shared" si="4"/>
        <v>0</v>
      </c>
      <c r="J60" s="13"/>
      <c r="K60" s="16">
        <f t="shared" si="5"/>
        <v>0</v>
      </c>
    </row>
    <row r="61" spans="1:11" ht="15.65" x14ac:dyDescent="0.3">
      <c r="A61" s="74" t="s">
        <v>22</v>
      </c>
      <c r="B61" s="75"/>
      <c r="C61" s="76"/>
      <c r="D61" s="8"/>
      <c r="E61" s="2">
        <v>1</v>
      </c>
      <c r="F61" s="10"/>
      <c r="G61" s="13"/>
      <c r="H61" s="16">
        <f t="shared" si="3"/>
        <v>0</v>
      </c>
      <c r="I61" s="16">
        <f t="shared" si="4"/>
        <v>0</v>
      </c>
      <c r="J61" s="13"/>
      <c r="K61" s="16">
        <f t="shared" si="5"/>
        <v>0</v>
      </c>
    </row>
    <row r="62" spans="1:11" ht="15.65" x14ac:dyDescent="0.3">
      <c r="A62" s="74" t="s">
        <v>23</v>
      </c>
      <c r="B62" s="75"/>
      <c r="C62" s="76"/>
      <c r="D62" s="7">
        <v>660</v>
      </c>
      <c r="E62" s="2">
        <v>1</v>
      </c>
      <c r="F62" s="10"/>
      <c r="G62" s="13"/>
      <c r="H62" s="16">
        <f t="shared" si="3"/>
        <v>0</v>
      </c>
      <c r="I62" s="16">
        <f t="shared" si="4"/>
        <v>0</v>
      </c>
      <c r="J62" s="13"/>
      <c r="K62" s="16">
        <f t="shared" si="5"/>
        <v>0</v>
      </c>
    </row>
    <row r="63" spans="1:11" ht="15.65" x14ac:dyDescent="0.3">
      <c r="A63" s="74" t="s">
        <v>23</v>
      </c>
      <c r="B63" s="75"/>
      <c r="C63" s="76"/>
      <c r="D63" s="7">
        <v>660</v>
      </c>
      <c r="E63" s="2">
        <v>10</v>
      </c>
      <c r="F63" s="10"/>
      <c r="G63" s="13"/>
      <c r="H63" s="16">
        <f t="shared" si="3"/>
        <v>0</v>
      </c>
      <c r="I63" s="16">
        <f t="shared" si="4"/>
        <v>0</v>
      </c>
      <c r="J63" s="13"/>
      <c r="K63" s="16">
        <f t="shared" si="5"/>
        <v>0</v>
      </c>
    </row>
    <row r="64" spans="1:11" ht="15.65" x14ac:dyDescent="0.3">
      <c r="A64" s="74" t="s">
        <v>24</v>
      </c>
      <c r="B64" s="75"/>
      <c r="C64" s="76"/>
      <c r="D64" s="8"/>
      <c r="E64" s="3">
        <v>1</v>
      </c>
      <c r="F64" s="10"/>
      <c r="G64" s="13"/>
      <c r="H64" s="16">
        <f t="shared" si="3"/>
        <v>0</v>
      </c>
      <c r="I64" s="16">
        <f t="shared" si="4"/>
        <v>0</v>
      </c>
      <c r="J64" s="13"/>
      <c r="K64" s="16">
        <f t="shared" si="5"/>
        <v>0</v>
      </c>
    </row>
    <row r="65" spans="1:11" ht="15.65" x14ac:dyDescent="0.3">
      <c r="A65" s="74" t="s">
        <v>24</v>
      </c>
      <c r="B65" s="75"/>
      <c r="C65" s="76"/>
      <c r="D65" s="8"/>
      <c r="E65" s="3">
        <v>10</v>
      </c>
      <c r="F65" s="10"/>
      <c r="G65" s="13"/>
      <c r="H65" s="16">
        <f t="shared" si="3"/>
        <v>0</v>
      </c>
      <c r="I65" s="16">
        <f t="shared" si="4"/>
        <v>0</v>
      </c>
      <c r="J65" s="13"/>
      <c r="K65" s="16">
        <f t="shared" si="5"/>
        <v>0</v>
      </c>
    </row>
    <row r="66" spans="1:11" ht="15.65" x14ac:dyDescent="0.3">
      <c r="A66" s="74" t="s">
        <v>15</v>
      </c>
      <c r="B66" s="75"/>
      <c r="C66" s="76"/>
      <c r="D66" s="7" t="s">
        <v>16</v>
      </c>
      <c r="E66" s="2">
        <v>1</v>
      </c>
      <c r="F66" s="10"/>
      <c r="G66" s="13"/>
      <c r="H66" s="16">
        <f t="shared" si="3"/>
        <v>0</v>
      </c>
      <c r="I66" s="16">
        <f t="shared" si="4"/>
        <v>0</v>
      </c>
      <c r="J66" s="13"/>
      <c r="K66" s="16">
        <f t="shared" si="5"/>
        <v>0</v>
      </c>
    </row>
    <row r="67" spans="1:11" ht="15.65" x14ac:dyDescent="0.3">
      <c r="A67" s="74" t="s">
        <v>15</v>
      </c>
      <c r="B67" s="75"/>
      <c r="C67" s="76"/>
      <c r="D67" s="7">
        <v>200</v>
      </c>
      <c r="E67" s="2">
        <v>10</v>
      </c>
      <c r="F67" s="10"/>
      <c r="G67" s="13"/>
      <c r="H67" s="16">
        <f t="shared" si="3"/>
        <v>0</v>
      </c>
      <c r="I67" s="16">
        <f t="shared" si="4"/>
        <v>0</v>
      </c>
      <c r="J67" s="13"/>
      <c r="K67" s="16">
        <f t="shared" si="5"/>
        <v>0</v>
      </c>
    </row>
    <row r="68" spans="1:11" ht="15.65" x14ac:dyDescent="0.3">
      <c r="A68" s="74" t="s">
        <v>25</v>
      </c>
      <c r="B68" s="75"/>
      <c r="C68" s="76"/>
      <c r="D68" s="8"/>
      <c r="E68" s="2">
        <v>1</v>
      </c>
      <c r="F68" s="10"/>
      <c r="G68" s="13"/>
      <c r="H68" s="16">
        <f t="shared" si="3"/>
        <v>0</v>
      </c>
      <c r="I68" s="16">
        <f t="shared" si="4"/>
        <v>0</v>
      </c>
      <c r="J68" s="13"/>
      <c r="K68" s="16">
        <f t="shared" si="5"/>
        <v>0</v>
      </c>
    </row>
    <row r="69" spans="1:11" ht="15.65" x14ac:dyDescent="0.3">
      <c r="A69" s="74" t="s">
        <v>25</v>
      </c>
      <c r="B69" s="75"/>
      <c r="C69" s="76"/>
      <c r="D69" s="8"/>
      <c r="E69" s="2">
        <v>10</v>
      </c>
      <c r="F69" s="10"/>
      <c r="G69" s="13"/>
      <c r="H69" s="16">
        <f t="shared" si="3"/>
        <v>0</v>
      </c>
      <c r="I69" s="16">
        <f t="shared" si="4"/>
        <v>0</v>
      </c>
      <c r="J69" s="13"/>
      <c r="K69" s="16">
        <f t="shared" si="5"/>
        <v>0</v>
      </c>
    </row>
    <row r="70" spans="1:11" ht="15.65" x14ac:dyDescent="0.3">
      <c r="A70" s="77" t="s">
        <v>26</v>
      </c>
      <c r="B70" s="78"/>
      <c r="C70" s="79"/>
      <c r="D70" s="8"/>
      <c r="E70" s="2">
        <v>1</v>
      </c>
      <c r="F70" s="10"/>
      <c r="G70" s="13"/>
      <c r="H70" s="16">
        <f t="shared" si="3"/>
        <v>0</v>
      </c>
      <c r="I70" s="16">
        <f t="shared" si="4"/>
        <v>0</v>
      </c>
      <c r="J70" s="13"/>
      <c r="K70" s="16">
        <f t="shared" si="5"/>
        <v>0</v>
      </c>
    </row>
    <row r="71" spans="1:11" ht="15.65" x14ac:dyDescent="0.3">
      <c r="A71" s="60" t="s">
        <v>27</v>
      </c>
      <c r="B71" s="61"/>
      <c r="C71" s="90"/>
      <c r="D71" s="6">
        <v>1</v>
      </c>
      <c r="E71" s="2">
        <v>1</v>
      </c>
      <c r="F71" s="10"/>
      <c r="G71" s="13"/>
      <c r="H71" s="16">
        <f t="shared" ref="H71:H82" si="6">F71+F71*G71</f>
        <v>0</v>
      </c>
      <c r="I71" s="16">
        <f t="shared" ref="I71:I81" si="7">F71*E71</f>
        <v>0</v>
      </c>
      <c r="J71" s="13"/>
      <c r="K71" s="16">
        <f t="shared" ref="K71:K81" si="8">I71+I71*J71</f>
        <v>0</v>
      </c>
    </row>
    <row r="72" spans="1:11" ht="15.65" x14ac:dyDescent="0.3">
      <c r="A72" s="60" t="s">
        <v>27</v>
      </c>
      <c r="B72" s="61"/>
      <c r="C72" s="90"/>
      <c r="D72" s="6">
        <v>2</v>
      </c>
      <c r="E72" s="2">
        <v>1</v>
      </c>
      <c r="F72" s="10"/>
      <c r="G72" s="13"/>
      <c r="H72" s="16">
        <f t="shared" si="6"/>
        <v>0</v>
      </c>
      <c r="I72" s="16">
        <f t="shared" si="7"/>
        <v>0</v>
      </c>
      <c r="J72" s="13"/>
      <c r="K72" s="16">
        <f t="shared" si="8"/>
        <v>0</v>
      </c>
    </row>
    <row r="73" spans="1:11" ht="15.65" x14ac:dyDescent="0.3">
      <c r="A73" s="60" t="s">
        <v>27</v>
      </c>
      <c r="B73" s="61"/>
      <c r="C73" s="90"/>
      <c r="D73" s="6">
        <v>5</v>
      </c>
      <c r="E73" s="2">
        <v>1</v>
      </c>
      <c r="F73" s="10"/>
      <c r="G73" s="13"/>
      <c r="H73" s="16">
        <f t="shared" si="6"/>
        <v>0</v>
      </c>
      <c r="I73" s="16">
        <f t="shared" si="7"/>
        <v>0</v>
      </c>
      <c r="J73" s="13"/>
      <c r="K73" s="16">
        <f t="shared" si="8"/>
        <v>0</v>
      </c>
    </row>
    <row r="74" spans="1:11" ht="15.65" x14ac:dyDescent="0.3">
      <c r="A74" s="60" t="s">
        <v>27</v>
      </c>
      <c r="B74" s="61"/>
      <c r="C74" s="90"/>
      <c r="D74" s="6">
        <v>10</v>
      </c>
      <c r="E74" s="2">
        <v>1</v>
      </c>
      <c r="F74" s="10"/>
      <c r="G74" s="13"/>
      <c r="H74" s="16">
        <f t="shared" si="6"/>
        <v>0</v>
      </c>
      <c r="I74" s="16">
        <f t="shared" si="7"/>
        <v>0</v>
      </c>
      <c r="J74" s="13"/>
      <c r="K74" s="16">
        <f t="shared" si="8"/>
        <v>0</v>
      </c>
    </row>
    <row r="75" spans="1:11" ht="15.65" x14ac:dyDescent="0.3">
      <c r="A75" s="60" t="s">
        <v>28</v>
      </c>
      <c r="B75" s="61"/>
      <c r="C75" s="90"/>
      <c r="D75" s="6" t="s">
        <v>29</v>
      </c>
      <c r="E75" s="2">
        <v>1</v>
      </c>
      <c r="F75" s="10"/>
      <c r="G75" s="13"/>
      <c r="H75" s="16">
        <f t="shared" si="6"/>
        <v>0</v>
      </c>
      <c r="I75" s="16">
        <f t="shared" si="7"/>
        <v>0</v>
      </c>
      <c r="J75" s="13"/>
      <c r="K75" s="16">
        <f t="shared" si="8"/>
        <v>0</v>
      </c>
    </row>
    <row r="76" spans="1:11" ht="15.65" x14ac:dyDescent="0.3">
      <c r="A76" s="60" t="s">
        <v>28</v>
      </c>
      <c r="B76" s="61"/>
      <c r="C76" s="90"/>
      <c r="D76" s="6" t="s">
        <v>30</v>
      </c>
      <c r="E76" s="2">
        <v>1</v>
      </c>
      <c r="F76" s="10"/>
      <c r="G76" s="13"/>
      <c r="H76" s="16">
        <f t="shared" si="6"/>
        <v>0</v>
      </c>
      <c r="I76" s="16">
        <f t="shared" si="7"/>
        <v>0</v>
      </c>
      <c r="J76" s="13"/>
      <c r="K76" s="16">
        <f t="shared" si="8"/>
        <v>0</v>
      </c>
    </row>
    <row r="77" spans="1:11" ht="15.65" x14ac:dyDescent="0.3">
      <c r="A77" s="60" t="s">
        <v>28</v>
      </c>
      <c r="B77" s="61"/>
      <c r="C77" s="90"/>
      <c r="D77" s="6" t="s">
        <v>31</v>
      </c>
      <c r="E77" s="2">
        <v>1</v>
      </c>
      <c r="F77" s="10"/>
      <c r="G77" s="13"/>
      <c r="H77" s="16">
        <f t="shared" si="6"/>
        <v>0</v>
      </c>
      <c r="I77" s="16">
        <f t="shared" si="7"/>
        <v>0</v>
      </c>
      <c r="J77" s="13"/>
      <c r="K77" s="16">
        <f t="shared" si="8"/>
        <v>0</v>
      </c>
    </row>
    <row r="78" spans="1:11" ht="15.65" x14ac:dyDescent="0.3">
      <c r="A78" s="60" t="s">
        <v>28</v>
      </c>
      <c r="B78" s="61"/>
      <c r="C78" s="90"/>
      <c r="D78" s="6" t="s">
        <v>32</v>
      </c>
      <c r="E78" s="2">
        <v>1</v>
      </c>
      <c r="F78" s="10"/>
      <c r="G78" s="13"/>
      <c r="H78" s="16">
        <f t="shared" si="6"/>
        <v>0</v>
      </c>
      <c r="I78" s="16">
        <f t="shared" si="7"/>
        <v>0</v>
      </c>
      <c r="J78" s="13"/>
      <c r="K78" s="16">
        <f t="shared" si="8"/>
        <v>0</v>
      </c>
    </row>
    <row r="79" spans="1:11" ht="16.3" thickBot="1" x14ac:dyDescent="0.35">
      <c r="A79" s="131" t="s">
        <v>33</v>
      </c>
      <c r="B79" s="132"/>
      <c r="C79" s="133"/>
      <c r="D79" s="134"/>
      <c r="E79" s="36">
        <v>1</v>
      </c>
      <c r="F79" s="11"/>
      <c r="G79" s="14"/>
      <c r="H79" s="17">
        <f t="shared" si="6"/>
        <v>0</v>
      </c>
      <c r="I79" s="17">
        <f t="shared" si="7"/>
        <v>0</v>
      </c>
      <c r="J79" s="14"/>
      <c r="K79" s="17">
        <f t="shared" si="8"/>
        <v>0</v>
      </c>
    </row>
    <row r="80" spans="1:11" ht="37.75" customHeight="1" x14ac:dyDescent="0.3">
      <c r="A80" s="92" t="s">
        <v>52</v>
      </c>
      <c r="B80" s="93"/>
      <c r="C80" s="94"/>
      <c r="D80" s="31"/>
      <c r="E80" s="32">
        <v>1</v>
      </c>
      <c r="F80" s="33"/>
      <c r="G80" s="12"/>
      <c r="H80" s="15">
        <f t="shared" si="6"/>
        <v>0</v>
      </c>
      <c r="I80" s="15">
        <f t="shared" si="7"/>
        <v>0</v>
      </c>
      <c r="J80" s="12"/>
      <c r="K80" s="15">
        <f t="shared" si="8"/>
        <v>0</v>
      </c>
    </row>
    <row r="81" spans="1:11" ht="53.7" customHeight="1" thickBot="1" x14ac:dyDescent="0.35">
      <c r="A81" s="95" t="s">
        <v>53</v>
      </c>
      <c r="B81" s="96"/>
      <c r="C81" s="97"/>
      <c r="D81" s="35"/>
      <c r="E81" s="36">
        <v>1</v>
      </c>
      <c r="F81" s="11"/>
      <c r="G81" s="13"/>
      <c r="H81" s="16">
        <f t="shared" si="6"/>
        <v>0</v>
      </c>
      <c r="I81" s="16">
        <f t="shared" si="7"/>
        <v>0</v>
      </c>
      <c r="J81" s="13"/>
      <c r="K81" s="16">
        <f t="shared" si="8"/>
        <v>0</v>
      </c>
    </row>
    <row r="82" spans="1:11" ht="54.8" customHeight="1" thickBot="1" x14ac:dyDescent="0.35">
      <c r="A82" s="98" t="s">
        <v>54</v>
      </c>
      <c r="B82" s="99"/>
      <c r="C82" s="100"/>
      <c r="D82" s="40"/>
      <c r="E82" s="41"/>
      <c r="F82" s="42"/>
      <c r="G82" s="43"/>
      <c r="H82" s="44">
        <f t="shared" si="6"/>
        <v>0</v>
      </c>
      <c r="I82" s="44">
        <v>0</v>
      </c>
      <c r="J82" s="43"/>
      <c r="K82" s="44">
        <v>0</v>
      </c>
    </row>
    <row r="85" spans="1:11" x14ac:dyDescent="0.3">
      <c r="A85" s="91" t="s">
        <v>34</v>
      </c>
      <c r="B85" s="91"/>
      <c r="C85" s="91"/>
      <c r="D85" s="91"/>
      <c r="E85" s="91"/>
      <c r="F85" s="91"/>
    </row>
  </sheetData>
  <mergeCells count="86">
    <mergeCell ref="F6:F7"/>
    <mergeCell ref="A60:C60"/>
    <mergeCell ref="A72:C72"/>
    <mergeCell ref="A73:C73"/>
    <mergeCell ref="A66:C66"/>
    <mergeCell ref="A67:C67"/>
    <mergeCell ref="A68:C68"/>
    <mergeCell ref="A69:C69"/>
    <mergeCell ref="A71:C71"/>
    <mergeCell ref="A17:C17"/>
    <mergeCell ref="A18:C18"/>
    <mergeCell ref="A36:C36"/>
    <mergeCell ref="A21:C21"/>
    <mergeCell ref="A22:C22"/>
    <mergeCell ref="A29:C29"/>
    <mergeCell ref="A61:C61"/>
    <mergeCell ref="J6:J7"/>
    <mergeCell ref="K6:K7"/>
    <mergeCell ref="A5:K5"/>
    <mergeCell ref="A76:C76"/>
    <mergeCell ref="A77:C77"/>
    <mergeCell ref="A62:C62"/>
    <mergeCell ref="A63:C63"/>
    <mergeCell ref="A64:C64"/>
    <mergeCell ref="A65:C65"/>
    <mergeCell ref="A55:C55"/>
    <mergeCell ref="A56:C56"/>
    <mergeCell ref="A57:C57"/>
    <mergeCell ref="A58:C58"/>
    <mergeCell ref="A59:C59"/>
    <mergeCell ref="A49:C49"/>
    <mergeCell ref="A24:C24"/>
    <mergeCell ref="A85:F85"/>
    <mergeCell ref="A74:C74"/>
    <mergeCell ref="A75:C75"/>
    <mergeCell ref="A80:C80"/>
    <mergeCell ref="A81:C81"/>
    <mergeCell ref="A79:C79"/>
    <mergeCell ref="A82:C82"/>
    <mergeCell ref="A78:C78"/>
    <mergeCell ref="A41:C41"/>
    <mergeCell ref="A42:C42"/>
    <mergeCell ref="A43:C43"/>
    <mergeCell ref="A37:C37"/>
    <mergeCell ref="A38:C38"/>
    <mergeCell ref="A39:C39"/>
    <mergeCell ref="A31:C31"/>
    <mergeCell ref="I6:I7"/>
    <mergeCell ref="G6:G7"/>
    <mergeCell ref="H6:H7"/>
    <mergeCell ref="A48:C48"/>
    <mergeCell ref="A40:C40"/>
    <mergeCell ref="A32:C32"/>
    <mergeCell ref="A34:C34"/>
    <mergeCell ref="A44:C44"/>
    <mergeCell ref="A45:C45"/>
    <mergeCell ref="A30:C30"/>
    <mergeCell ref="A35:C35"/>
    <mergeCell ref="A25:C25"/>
    <mergeCell ref="A26:C26"/>
    <mergeCell ref="A27:C27"/>
    <mergeCell ref="A28:C28"/>
    <mergeCell ref="A54:C54"/>
    <mergeCell ref="A70:C70"/>
    <mergeCell ref="A46:C46"/>
    <mergeCell ref="A47:C47"/>
    <mergeCell ref="A50:C50"/>
    <mergeCell ref="A51:C51"/>
    <mergeCell ref="A52:C52"/>
    <mergeCell ref="A53:C53"/>
    <mergeCell ref="A23:B23"/>
    <mergeCell ref="A3:B3"/>
    <mergeCell ref="A6:C7"/>
    <mergeCell ref="D6:D7"/>
    <mergeCell ref="E6:E7"/>
    <mergeCell ref="A8:C8"/>
    <mergeCell ref="A20:C20"/>
    <mergeCell ref="A9:C9"/>
    <mergeCell ref="A10:C10"/>
    <mergeCell ref="A11:C11"/>
    <mergeCell ref="A12:C12"/>
    <mergeCell ref="A13:C13"/>
    <mergeCell ref="A14:C14"/>
    <mergeCell ref="A15:C15"/>
    <mergeCell ref="A16:C16"/>
    <mergeCell ref="A19:C19"/>
  </mergeCells>
  <pageMargins left="0.7" right="0.7" top="0.75" bottom="0.75" header="0.3" footer="0.3"/>
  <pageSetup paperSize="8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85"/>
  <sheetViews>
    <sheetView topLeftCell="A58" zoomScale="70" zoomScaleNormal="70" workbookViewId="0">
      <selection activeCell="A79" sqref="A79:E79"/>
    </sheetView>
  </sheetViews>
  <sheetFormatPr baseColWidth="10" defaultRowHeight="15.05" x14ac:dyDescent="0.3"/>
  <cols>
    <col min="2" max="2" width="34.5546875" customWidth="1"/>
    <col min="3" max="3" width="65" customWidth="1"/>
    <col min="4" max="4" width="36.44140625" customWidth="1"/>
    <col min="5" max="5" width="23.5546875" customWidth="1"/>
    <col min="6" max="6" width="24.5546875" customWidth="1"/>
    <col min="7" max="7" width="13.109375" customWidth="1"/>
    <col min="8" max="8" width="22.109375" customWidth="1"/>
    <col min="9" max="9" width="20.88671875" customWidth="1"/>
    <col min="11" max="11" width="17.6640625" customWidth="1"/>
  </cols>
  <sheetData>
    <row r="2" spans="1:11" ht="18.2" x14ac:dyDescent="0.3">
      <c r="B2" s="55" t="s">
        <v>50</v>
      </c>
    </row>
    <row r="3" spans="1:11" ht="121.5" customHeight="1" x14ac:dyDescent="0.3">
      <c r="A3" s="62" t="s">
        <v>51</v>
      </c>
      <c r="B3" s="62"/>
    </row>
    <row r="4" spans="1:11" ht="38.200000000000003" customHeight="1" thickBot="1" x14ac:dyDescent="0.35"/>
    <row r="5" spans="1:11" ht="55.1" customHeight="1" thickBot="1" x14ac:dyDescent="0.35">
      <c r="A5" s="103" t="s">
        <v>63</v>
      </c>
      <c r="B5" s="104"/>
      <c r="C5" s="104"/>
      <c r="D5" s="104"/>
      <c r="E5" s="104"/>
      <c r="F5" s="104"/>
      <c r="G5" s="104"/>
      <c r="H5" s="104"/>
      <c r="I5" s="104"/>
      <c r="J5" s="104"/>
      <c r="K5" s="105"/>
    </row>
    <row r="6" spans="1:11" ht="14.25" customHeight="1" x14ac:dyDescent="0.3">
      <c r="A6" s="63" t="s">
        <v>58</v>
      </c>
      <c r="B6" s="64"/>
      <c r="C6" s="65"/>
      <c r="D6" s="69" t="s">
        <v>1</v>
      </c>
      <c r="E6" s="69" t="s">
        <v>48</v>
      </c>
      <c r="F6" s="106" t="s">
        <v>42</v>
      </c>
      <c r="G6" s="85" t="s">
        <v>0</v>
      </c>
      <c r="H6" s="85" t="s">
        <v>43</v>
      </c>
      <c r="I6" s="83" t="s">
        <v>38</v>
      </c>
      <c r="J6" s="101" t="s">
        <v>0</v>
      </c>
      <c r="K6" s="83" t="s">
        <v>39</v>
      </c>
    </row>
    <row r="7" spans="1:11" ht="49" customHeight="1" thickBot="1" x14ac:dyDescent="0.35">
      <c r="A7" s="66"/>
      <c r="B7" s="67"/>
      <c r="C7" s="68"/>
      <c r="D7" s="70"/>
      <c r="E7" s="70"/>
      <c r="F7" s="86"/>
      <c r="G7" s="86"/>
      <c r="H7" s="86"/>
      <c r="I7" s="84"/>
      <c r="J7" s="102"/>
      <c r="K7" s="84"/>
    </row>
    <row r="8" spans="1:11" ht="15.65" x14ac:dyDescent="0.3">
      <c r="A8" s="71" t="s">
        <v>3</v>
      </c>
      <c r="B8" s="72"/>
      <c r="C8" s="73"/>
      <c r="D8" s="5">
        <v>7</v>
      </c>
      <c r="E8" s="1">
        <v>1</v>
      </c>
      <c r="F8" s="9"/>
      <c r="G8" s="12"/>
      <c r="H8" s="15">
        <f>F8+F8*G8</f>
        <v>0</v>
      </c>
      <c r="I8" s="15">
        <f t="shared" ref="I8:I40" si="0">F8*E8</f>
        <v>0</v>
      </c>
      <c r="J8" s="12"/>
      <c r="K8" s="15">
        <f t="shared" ref="K8:K40" si="1">I8+I8*J8</f>
        <v>0</v>
      </c>
    </row>
    <row r="9" spans="1:11" ht="15.65" x14ac:dyDescent="0.3">
      <c r="A9" s="74" t="s">
        <v>3</v>
      </c>
      <c r="B9" s="75"/>
      <c r="C9" s="76"/>
      <c r="D9" s="6">
        <v>15</v>
      </c>
      <c r="E9" s="2">
        <v>1</v>
      </c>
      <c r="F9" s="10"/>
      <c r="G9" s="13"/>
      <c r="H9" s="16">
        <f t="shared" ref="H9:H40" si="2">F9+F9*G9</f>
        <v>0</v>
      </c>
      <c r="I9" s="16">
        <f t="shared" si="0"/>
        <v>0</v>
      </c>
      <c r="J9" s="13"/>
      <c r="K9" s="16">
        <f t="shared" si="1"/>
        <v>0</v>
      </c>
    </row>
    <row r="10" spans="1:11" ht="15.65" x14ac:dyDescent="0.3">
      <c r="A10" s="74" t="s">
        <v>3</v>
      </c>
      <c r="B10" s="75"/>
      <c r="C10" s="76"/>
      <c r="D10" s="6">
        <v>30</v>
      </c>
      <c r="E10" s="2">
        <v>1</v>
      </c>
      <c r="F10" s="10"/>
      <c r="G10" s="13"/>
      <c r="H10" s="16">
        <f t="shared" si="2"/>
        <v>0</v>
      </c>
      <c r="I10" s="16">
        <f t="shared" si="0"/>
        <v>0</v>
      </c>
      <c r="J10" s="13"/>
      <c r="K10" s="16">
        <f t="shared" si="1"/>
        <v>0</v>
      </c>
    </row>
    <row r="11" spans="1:11" ht="15.65" x14ac:dyDescent="0.3">
      <c r="A11" s="74" t="s">
        <v>4</v>
      </c>
      <c r="B11" s="75"/>
      <c r="C11" s="76"/>
      <c r="D11" s="6">
        <v>15</v>
      </c>
      <c r="E11" s="2">
        <v>1</v>
      </c>
      <c r="F11" s="10"/>
      <c r="G11" s="13"/>
      <c r="H11" s="16">
        <f t="shared" si="2"/>
        <v>0</v>
      </c>
      <c r="I11" s="16">
        <f t="shared" si="0"/>
        <v>0</v>
      </c>
      <c r="J11" s="13"/>
      <c r="K11" s="16">
        <f t="shared" si="1"/>
        <v>0</v>
      </c>
    </row>
    <row r="12" spans="1:11" ht="15.65" x14ac:dyDescent="0.3">
      <c r="A12" s="74" t="s">
        <v>4</v>
      </c>
      <c r="B12" s="75"/>
      <c r="C12" s="76"/>
      <c r="D12" s="6">
        <v>20</v>
      </c>
      <c r="E12" s="2">
        <v>1</v>
      </c>
      <c r="F12" s="10"/>
      <c r="G12" s="13"/>
      <c r="H12" s="16">
        <f t="shared" si="2"/>
        <v>0</v>
      </c>
      <c r="I12" s="16">
        <f t="shared" si="0"/>
        <v>0</v>
      </c>
      <c r="J12" s="13"/>
      <c r="K12" s="16">
        <f t="shared" si="1"/>
        <v>0</v>
      </c>
    </row>
    <row r="13" spans="1:11" ht="15.65" x14ac:dyDescent="0.3">
      <c r="A13" s="74" t="s">
        <v>5</v>
      </c>
      <c r="B13" s="75"/>
      <c r="C13" s="76"/>
      <c r="D13" s="6">
        <v>15</v>
      </c>
      <c r="E13" s="2">
        <v>1</v>
      </c>
      <c r="F13" s="10"/>
      <c r="G13" s="13"/>
      <c r="H13" s="16">
        <f t="shared" si="2"/>
        <v>0</v>
      </c>
      <c r="I13" s="16">
        <f t="shared" si="0"/>
        <v>0</v>
      </c>
      <c r="J13" s="13"/>
      <c r="K13" s="16">
        <f t="shared" si="1"/>
        <v>0</v>
      </c>
    </row>
    <row r="14" spans="1:11" ht="15.65" x14ac:dyDescent="0.3">
      <c r="A14" s="74" t="s">
        <v>5</v>
      </c>
      <c r="B14" s="75"/>
      <c r="C14" s="76"/>
      <c r="D14" s="6">
        <v>30</v>
      </c>
      <c r="E14" s="2">
        <v>1</v>
      </c>
      <c r="F14" s="10"/>
      <c r="G14" s="13"/>
      <c r="H14" s="16">
        <f t="shared" si="2"/>
        <v>0</v>
      </c>
      <c r="I14" s="16">
        <f t="shared" si="0"/>
        <v>0</v>
      </c>
      <c r="J14" s="13"/>
      <c r="K14" s="16">
        <f t="shared" si="1"/>
        <v>0</v>
      </c>
    </row>
    <row r="15" spans="1:11" ht="15.65" x14ac:dyDescent="0.3">
      <c r="A15" s="74" t="s">
        <v>6</v>
      </c>
      <c r="B15" s="75"/>
      <c r="C15" s="76"/>
      <c r="D15" s="6">
        <v>8</v>
      </c>
      <c r="E15" s="2">
        <v>1</v>
      </c>
      <c r="F15" s="10"/>
      <c r="G15" s="13"/>
      <c r="H15" s="16">
        <f t="shared" si="2"/>
        <v>0</v>
      </c>
      <c r="I15" s="16">
        <f t="shared" si="0"/>
        <v>0</v>
      </c>
      <c r="J15" s="13"/>
      <c r="K15" s="16">
        <f t="shared" si="1"/>
        <v>0</v>
      </c>
    </row>
    <row r="16" spans="1:11" ht="15.65" x14ac:dyDescent="0.3">
      <c r="A16" s="74" t="s">
        <v>6</v>
      </c>
      <c r="B16" s="75"/>
      <c r="C16" s="76"/>
      <c r="D16" s="6">
        <v>10</v>
      </c>
      <c r="E16" s="2">
        <v>1</v>
      </c>
      <c r="F16" s="10"/>
      <c r="G16" s="13"/>
      <c r="H16" s="16">
        <f t="shared" si="2"/>
        <v>0</v>
      </c>
      <c r="I16" s="16">
        <f t="shared" si="0"/>
        <v>0</v>
      </c>
      <c r="J16" s="13"/>
      <c r="K16" s="16">
        <f t="shared" si="1"/>
        <v>0</v>
      </c>
    </row>
    <row r="17" spans="1:11" ht="15.65" x14ac:dyDescent="0.3">
      <c r="A17" s="74" t="s">
        <v>6</v>
      </c>
      <c r="B17" s="75"/>
      <c r="C17" s="76"/>
      <c r="D17" s="6">
        <v>12</v>
      </c>
      <c r="E17" s="2">
        <v>1</v>
      </c>
      <c r="F17" s="10"/>
      <c r="G17" s="13"/>
      <c r="H17" s="16">
        <f t="shared" si="2"/>
        <v>0</v>
      </c>
      <c r="I17" s="16">
        <f t="shared" si="0"/>
        <v>0</v>
      </c>
      <c r="J17" s="13"/>
      <c r="K17" s="16">
        <f t="shared" si="1"/>
        <v>0</v>
      </c>
    </row>
    <row r="18" spans="1:11" ht="15.65" x14ac:dyDescent="0.3">
      <c r="A18" s="74" t="s">
        <v>6</v>
      </c>
      <c r="B18" s="75"/>
      <c r="C18" s="76"/>
      <c r="D18" s="6">
        <v>14</v>
      </c>
      <c r="E18" s="2">
        <v>1</v>
      </c>
      <c r="F18" s="10"/>
      <c r="G18" s="13"/>
      <c r="H18" s="16">
        <f t="shared" si="2"/>
        <v>0</v>
      </c>
      <c r="I18" s="16">
        <f t="shared" si="0"/>
        <v>0</v>
      </c>
      <c r="J18" s="13"/>
      <c r="K18" s="16">
        <f t="shared" si="1"/>
        <v>0</v>
      </c>
    </row>
    <row r="19" spans="1:11" ht="15.65" x14ac:dyDescent="0.3">
      <c r="A19" s="74" t="s">
        <v>7</v>
      </c>
      <c r="B19" s="75"/>
      <c r="C19" s="76"/>
      <c r="D19" s="6">
        <v>4</v>
      </c>
      <c r="E19" s="3">
        <v>1</v>
      </c>
      <c r="F19" s="10"/>
      <c r="G19" s="13"/>
      <c r="H19" s="16">
        <f t="shared" si="2"/>
        <v>0</v>
      </c>
      <c r="I19" s="16">
        <f t="shared" si="0"/>
        <v>0</v>
      </c>
      <c r="J19" s="13"/>
      <c r="K19" s="16">
        <f t="shared" si="1"/>
        <v>0</v>
      </c>
    </row>
    <row r="20" spans="1:11" ht="15.65" x14ac:dyDescent="0.3">
      <c r="A20" s="74" t="s">
        <v>7</v>
      </c>
      <c r="B20" s="75"/>
      <c r="C20" s="76"/>
      <c r="D20" s="6">
        <v>7</v>
      </c>
      <c r="E20" s="3">
        <v>1</v>
      </c>
      <c r="F20" s="10"/>
      <c r="G20" s="13"/>
      <c r="H20" s="16">
        <f t="shared" si="2"/>
        <v>0</v>
      </c>
      <c r="I20" s="16">
        <f t="shared" si="0"/>
        <v>0</v>
      </c>
      <c r="J20" s="13"/>
      <c r="K20" s="16">
        <f t="shared" si="1"/>
        <v>0</v>
      </c>
    </row>
    <row r="21" spans="1:11" ht="15.65" x14ac:dyDescent="0.3">
      <c r="A21" s="74" t="s">
        <v>8</v>
      </c>
      <c r="B21" s="75"/>
      <c r="C21" s="76"/>
      <c r="D21" s="6">
        <v>20</v>
      </c>
      <c r="E21" s="2">
        <v>1</v>
      </c>
      <c r="F21" s="10"/>
      <c r="G21" s="13"/>
      <c r="H21" s="16">
        <f t="shared" si="2"/>
        <v>0</v>
      </c>
      <c r="I21" s="16">
        <f t="shared" si="0"/>
        <v>0</v>
      </c>
      <c r="J21" s="13"/>
      <c r="K21" s="16">
        <f t="shared" si="1"/>
        <v>0</v>
      </c>
    </row>
    <row r="22" spans="1:11" ht="15.65" x14ac:dyDescent="0.3">
      <c r="A22" s="74" t="s">
        <v>9</v>
      </c>
      <c r="B22" s="75"/>
      <c r="C22" s="76"/>
      <c r="D22" s="6">
        <v>30</v>
      </c>
      <c r="E22" s="2">
        <v>1</v>
      </c>
      <c r="F22" s="10"/>
      <c r="G22" s="13"/>
      <c r="H22" s="16">
        <f t="shared" si="2"/>
        <v>0</v>
      </c>
      <c r="I22" s="16">
        <f t="shared" si="0"/>
        <v>0</v>
      </c>
      <c r="J22" s="13"/>
      <c r="K22" s="16">
        <f t="shared" si="1"/>
        <v>0</v>
      </c>
    </row>
    <row r="23" spans="1:11" ht="15.65" x14ac:dyDescent="0.3">
      <c r="A23" s="60" t="s">
        <v>10</v>
      </c>
      <c r="B23" s="61"/>
      <c r="C23" s="59"/>
      <c r="D23" s="6" t="s">
        <v>59</v>
      </c>
      <c r="E23" s="2">
        <v>1</v>
      </c>
      <c r="F23" s="10"/>
      <c r="G23" s="13"/>
      <c r="H23" s="16">
        <f t="shared" si="2"/>
        <v>0</v>
      </c>
      <c r="I23" s="16">
        <f t="shared" si="0"/>
        <v>0</v>
      </c>
      <c r="J23" s="13"/>
      <c r="K23" s="16">
        <f t="shared" si="1"/>
        <v>0</v>
      </c>
    </row>
    <row r="24" spans="1:11" ht="15.65" x14ac:dyDescent="0.3">
      <c r="A24" s="60" t="s">
        <v>10</v>
      </c>
      <c r="B24" s="61"/>
      <c r="C24" s="90"/>
      <c r="D24" s="6">
        <v>3</v>
      </c>
      <c r="E24" s="2">
        <v>1</v>
      </c>
      <c r="F24" s="10"/>
      <c r="G24" s="13"/>
      <c r="H24" s="16">
        <f t="shared" si="2"/>
        <v>0</v>
      </c>
      <c r="I24" s="16">
        <f t="shared" si="0"/>
        <v>0</v>
      </c>
      <c r="J24" s="13"/>
      <c r="K24" s="16">
        <f t="shared" si="1"/>
        <v>0</v>
      </c>
    </row>
    <row r="25" spans="1:11" ht="15.65" x14ac:dyDescent="0.3">
      <c r="A25" s="60" t="s">
        <v>10</v>
      </c>
      <c r="B25" s="61"/>
      <c r="C25" s="90"/>
      <c r="D25" s="6">
        <v>3</v>
      </c>
      <c r="E25" s="2">
        <v>10</v>
      </c>
      <c r="F25" s="10"/>
      <c r="G25" s="13"/>
      <c r="H25" s="16">
        <f t="shared" si="2"/>
        <v>0</v>
      </c>
      <c r="I25" s="16">
        <f t="shared" si="0"/>
        <v>0</v>
      </c>
      <c r="J25" s="13"/>
      <c r="K25" s="16">
        <f t="shared" si="1"/>
        <v>0</v>
      </c>
    </row>
    <row r="26" spans="1:11" ht="15.65" x14ac:dyDescent="0.3">
      <c r="A26" s="60" t="s">
        <v>10</v>
      </c>
      <c r="B26" s="61"/>
      <c r="C26" s="90"/>
      <c r="D26" s="6">
        <v>3</v>
      </c>
      <c r="E26" s="2">
        <v>30</v>
      </c>
      <c r="F26" s="10"/>
      <c r="G26" s="13"/>
      <c r="H26" s="16">
        <f t="shared" si="2"/>
        <v>0</v>
      </c>
      <c r="I26" s="16">
        <f t="shared" si="0"/>
        <v>0</v>
      </c>
      <c r="J26" s="13"/>
      <c r="K26" s="16">
        <f t="shared" si="1"/>
        <v>0</v>
      </c>
    </row>
    <row r="27" spans="1:11" ht="15.65" x14ac:dyDescent="0.3">
      <c r="A27" s="60" t="s">
        <v>10</v>
      </c>
      <c r="B27" s="61"/>
      <c r="C27" s="90"/>
      <c r="D27" s="6">
        <v>5</v>
      </c>
      <c r="E27" s="2">
        <v>1</v>
      </c>
      <c r="F27" s="10"/>
      <c r="G27" s="13"/>
      <c r="H27" s="16">
        <f t="shared" si="2"/>
        <v>0</v>
      </c>
      <c r="I27" s="16">
        <f t="shared" si="0"/>
        <v>0</v>
      </c>
      <c r="J27" s="13"/>
      <c r="K27" s="16">
        <f t="shared" si="1"/>
        <v>0</v>
      </c>
    </row>
    <row r="28" spans="1:11" ht="15.65" x14ac:dyDescent="0.3">
      <c r="A28" s="60" t="s">
        <v>10</v>
      </c>
      <c r="B28" s="61"/>
      <c r="C28" s="90"/>
      <c r="D28" s="6">
        <v>5</v>
      </c>
      <c r="E28" s="2">
        <v>10</v>
      </c>
      <c r="F28" s="10"/>
      <c r="G28" s="13"/>
      <c r="H28" s="16">
        <f t="shared" si="2"/>
        <v>0</v>
      </c>
      <c r="I28" s="16">
        <f t="shared" si="0"/>
        <v>0</v>
      </c>
      <c r="J28" s="13"/>
      <c r="K28" s="16">
        <f t="shared" si="1"/>
        <v>0</v>
      </c>
    </row>
    <row r="29" spans="1:11" ht="15.65" x14ac:dyDescent="0.3">
      <c r="A29" s="60" t="s">
        <v>10</v>
      </c>
      <c r="B29" s="61"/>
      <c r="C29" s="90"/>
      <c r="D29" s="6">
        <v>5</v>
      </c>
      <c r="E29" s="2">
        <v>30</v>
      </c>
      <c r="F29" s="10"/>
      <c r="G29" s="13"/>
      <c r="H29" s="16">
        <f t="shared" si="2"/>
        <v>0</v>
      </c>
      <c r="I29" s="16">
        <f t="shared" si="0"/>
        <v>0</v>
      </c>
      <c r="J29" s="13"/>
      <c r="K29" s="16">
        <f t="shared" si="1"/>
        <v>0</v>
      </c>
    </row>
    <row r="30" spans="1:11" ht="15.65" x14ac:dyDescent="0.3">
      <c r="A30" s="87" t="s">
        <v>44</v>
      </c>
      <c r="B30" s="88"/>
      <c r="C30" s="89"/>
      <c r="D30" s="45" t="s">
        <v>46</v>
      </c>
      <c r="E30" s="56">
        <v>3</v>
      </c>
      <c r="F30" s="10"/>
      <c r="G30" s="13"/>
      <c r="H30" s="16">
        <f t="shared" si="2"/>
        <v>0</v>
      </c>
      <c r="I30" s="16">
        <f t="shared" si="0"/>
        <v>0</v>
      </c>
      <c r="J30" s="13"/>
      <c r="K30" s="16">
        <f t="shared" si="1"/>
        <v>0</v>
      </c>
    </row>
    <row r="31" spans="1:11" ht="15.65" x14ac:dyDescent="0.3">
      <c r="A31" s="80" t="s">
        <v>45</v>
      </c>
      <c r="B31" s="81"/>
      <c r="C31" s="82"/>
      <c r="D31" s="45" t="s">
        <v>47</v>
      </c>
      <c r="E31" s="56">
        <v>3</v>
      </c>
      <c r="F31" s="10"/>
      <c r="G31" s="13"/>
      <c r="H31" s="16">
        <f t="shared" si="2"/>
        <v>0</v>
      </c>
      <c r="I31" s="16">
        <f t="shared" si="0"/>
        <v>0</v>
      </c>
      <c r="J31" s="13"/>
      <c r="K31" s="16">
        <f t="shared" si="1"/>
        <v>0</v>
      </c>
    </row>
    <row r="32" spans="1:11" ht="15.65" x14ac:dyDescent="0.3">
      <c r="A32" s="74" t="s">
        <v>18</v>
      </c>
      <c r="B32" s="75"/>
      <c r="C32" s="76"/>
      <c r="D32" s="7">
        <v>660</v>
      </c>
      <c r="E32" s="56">
        <v>10</v>
      </c>
      <c r="F32" s="10"/>
      <c r="G32" s="13"/>
      <c r="H32" s="16">
        <f t="shared" si="2"/>
        <v>0</v>
      </c>
      <c r="I32" s="16">
        <f t="shared" si="0"/>
        <v>0</v>
      </c>
      <c r="J32" s="13"/>
      <c r="K32" s="16">
        <f t="shared" si="1"/>
        <v>0</v>
      </c>
    </row>
    <row r="33" spans="1:11" ht="15.65" x14ac:dyDescent="0.3">
      <c r="A33" s="48" t="s">
        <v>18</v>
      </c>
      <c r="B33" s="49"/>
      <c r="C33" s="50"/>
      <c r="D33" s="7">
        <v>660</v>
      </c>
      <c r="E33" s="2">
        <v>20</v>
      </c>
      <c r="F33" s="10"/>
      <c r="G33" s="13"/>
      <c r="H33" s="16">
        <f t="shared" si="2"/>
        <v>0</v>
      </c>
      <c r="I33" s="16">
        <f t="shared" si="0"/>
        <v>0</v>
      </c>
      <c r="J33" s="13"/>
      <c r="K33" s="16">
        <f t="shared" si="1"/>
        <v>0</v>
      </c>
    </row>
    <row r="34" spans="1:11" ht="15.65" x14ac:dyDescent="0.3">
      <c r="A34" s="74" t="s">
        <v>18</v>
      </c>
      <c r="B34" s="75"/>
      <c r="C34" s="76"/>
      <c r="D34" s="7">
        <v>660</v>
      </c>
      <c r="E34" s="2">
        <v>50</v>
      </c>
      <c r="F34" s="10"/>
      <c r="G34" s="13"/>
      <c r="H34" s="16">
        <f t="shared" si="2"/>
        <v>0</v>
      </c>
      <c r="I34" s="16">
        <f t="shared" si="0"/>
        <v>0</v>
      </c>
      <c r="J34" s="13"/>
      <c r="K34" s="16">
        <f t="shared" si="1"/>
        <v>0</v>
      </c>
    </row>
    <row r="35" spans="1:11" ht="15.65" x14ac:dyDescent="0.3">
      <c r="A35" s="74" t="s">
        <v>18</v>
      </c>
      <c r="B35" s="75"/>
      <c r="C35" s="76"/>
      <c r="D35" s="7">
        <v>660</v>
      </c>
      <c r="E35" s="2">
        <v>80</v>
      </c>
      <c r="F35" s="10"/>
      <c r="G35" s="13"/>
      <c r="H35" s="16">
        <f t="shared" si="2"/>
        <v>0</v>
      </c>
      <c r="I35" s="16">
        <f t="shared" si="0"/>
        <v>0</v>
      </c>
      <c r="J35" s="13"/>
      <c r="K35" s="16">
        <f t="shared" si="1"/>
        <v>0</v>
      </c>
    </row>
    <row r="36" spans="1:11" ht="15.65" x14ac:dyDescent="0.3">
      <c r="A36" s="74" t="s">
        <v>18</v>
      </c>
      <c r="B36" s="75"/>
      <c r="C36" s="76"/>
      <c r="D36" s="7">
        <v>660</v>
      </c>
      <c r="E36" s="4">
        <v>100</v>
      </c>
      <c r="F36" s="10"/>
      <c r="G36" s="13"/>
      <c r="H36" s="16">
        <f t="shared" si="2"/>
        <v>0</v>
      </c>
      <c r="I36" s="16">
        <f t="shared" si="0"/>
        <v>0</v>
      </c>
      <c r="J36" s="13"/>
      <c r="K36" s="16">
        <f t="shared" si="1"/>
        <v>0</v>
      </c>
    </row>
    <row r="37" spans="1:11" ht="15.65" x14ac:dyDescent="0.3">
      <c r="A37" s="74" t="s">
        <v>18</v>
      </c>
      <c r="B37" s="75"/>
      <c r="C37" s="76"/>
      <c r="D37" s="7">
        <v>660</v>
      </c>
      <c r="E37" s="4">
        <v>150</v>
      </c>
      <c r="F37" s="10"/>
      <c r="G37" s="13"/>
      <c r="H37" s="16">
        <f t="shared" si="2"/>
        <v>0</v>
      </c>
      <c r="I37" s="16">
        <f t="shared" si="0"/>
        <v>0</v>
      </c>
      <c r="J37" s="13"/>
      <c r="K37" s="16">
        <f t="shared" si="1"/>
        <v>0</v>
      </c>
    </row>
    <row r="38" spans="1:11" ht="15.65" x14ac:dyDescent="0.3">
      <c r="A38" s="74" t="s">
        <v>18</v>
      </c>
      <c r="B38" s="75"/>
      <c r="C38" s="76"/>
      <c r="D38" s="7">
        <v>660</v>
      </c>
      <c r="E38" s="4">
        <v>300</v>
      </c>
      <c r="F38" s="10"/>
      <c r="G38" s="13"/>
      <c r="H38" s="16">
        <f t="shared" si="2"/>
        <v>0</v>
      </c>
      <c r="I38" s="16">
        <f t="shared" si="0"/>
        <v>0</v>
      </c>
      <c r="J38" s="13"/>
      <c r="K38" s="16">
        <f t="shared" si="1"/>
        <v>0</v>
      </c>
    </row>
    <row r="39" spans="1:11" ht="15.65" x14ac:dyDescent="0.3">
      <c r="A39" s="74" t="s">
        <v>19</v>
      </c>
      <c r="B39" s="75"/>
      <c r="C39" s="76"/>
      <c r="D39" s="7">
        <v>660</v>
      </c>
      <c r="E39" s="2">
        <v>5</v>
      </c>
      <c r="F39" s="10"/>
      <c r="G39" s="13"/>
      <c r="H39" s="16">
        <f t="shared" si="2"/>
        <v>0</v>
      </c>
      <c r="I39" s="16">
        <f t="shared" si="0"/>
        <v>0</v>
      </c>
      <c r="J39" s="13"/>
      <c r="K39" s="16">
        <f t="shared" si="1"/>
        <v>0</v>
      </c>
    </row>
    <row r="40" spans="1:11" ht="15.65" x14ac:dyDescent="0.3">
      <c r="A40" s="74" t="s">
        <v>19</v>
      </c>
      <c r="B40" s="75"/>
      <c r="C40" s="76"/>
      <c r="D40" s="7">
        <v>660</v>
      </c>
      <c r="E40" s="2">
        <v>10</v>
      </c>
      <c r="F40" s="10"/>
      <c r="G40" s="13"/>
      <c r="H40" s="16">
        <f t="shared" si="2"/>
        <v>0</v>
      </c>
      <c r="I40" s="16">
        <f t="shared" si="0"/>
        <v>0</v>
      </c>
      <c r="J40" s="13"/>
      <c r="K40" s="16">
        <f t="shared" si="1"/>
        <v>0</v>
      </c>
    </row>
    <row r="41" spans="1:11" ht="15.65" x14ac:dyDescent="0.3">
      <c r="A41" s="74" t="s">
        <v>19</v>
      </c>
      <c r="B41" s="75"/>
      <c r="C41" s="76"/>
      <c r="D41" s="7">
        <v>660</v>
      </c>
      <c r="E41" s="2">
        <v>25</v>
      </c>
      <c r="F41" s="10"/>
      <c r="G41" s="13"/>
      <c r="H41" s="16">
        <f t="shared" ref="H41:H70" si="3">F41+F41*G41</f>
        <v>0</v>
      </c>
      <c r="I41" s="16">
        <f t="shared" ref="I41:I70" si="4">F41*E41</f>
        <v>0</v>
      </c>
      <c r="J41" s="13"/>
      <c r="K41" s="16">
        <f t="shared" ref="K41:K70" si="5">I41+I41*J41</f>
        <v>0</v>
      </c>
    </row>
    <row r="42" spans="1:11" ht="15.65" x14ac:dyDescent="0.3">
      <c r="A42" s="74" t="s">
        <v>19</v>
      </c>
      <c r="B42" s="75"/>
      <c r="C42" s="76"/>
      <c r="D42" s="7">
        <v>660</v>
      </c>
      <c r="E42" s="2">
        <v>50</v>
      </c>
      <c r="F42" s="10"/>
      <c r="G42" s="13"/>
      <c r="H42" s="16">
        <f t="shared" si="3"/>
        <v>0</v>
      </c>
      <c r="I42" s="16">
        <f t="shared" si="4"/>
        <v>0</v>
      </c>
      <c r="J42" s="13"/>
      <c r="K42" s="16">
        <f t="shared" si="5"/>
        <v>0</v>
      </c>
    </row>
    <row r="43" spans="1:11" ht="15.65" x14ac:dyDescent="0.3">
      <c r="A43" s="74" t="s">
        <v>19</v>
      </c>
      <c r="B43" s="75"/>
      <c r="C43" s="76"/>
      <c r="D43" s="7">
        <v>660</v>
      </c>
      <c r="E43" s="4">
        <v>100</v>
      </c>
      <c r="F43" s="10"/>
      <c r="G43" s="13"/>
      <c r="H43" s="16">
        <f t="shared" si="3"/>
        <v>0</v>
      </c>
      <c r="I43" s="16">
        <f t="shared" si="4"/>
        <v>0</v>
      </c>
      <c r="J43" s="13"/>
      <c r="K43" s="16">
        <f t="shared" si="5"/>
        <v>0</v>
      </c>
    </row>
    <row r="44" spans="1:11" ht="15.65" x14ac:dyDescent="0.3">
      <c r="A44" s="74" t="s">
        <v>19</v>
      </c>
      <c r="B44" s="75"/>
      <c r="C44" s="76"/>
      <c r="D44" s="7">
        <v>660</v>
      </c>
      <c r="E44" s="4">
        <v>150</v>
      </c>
      <c r="F44" s="10"/>
      <c r="G44" s="13"/>
      <c r="H44" s="16">
        <f t="shared" si="3"/>
        <v>0</v>
      </c>
      <c r="I44" s="16">
        <f t="shared" si="4"/>
        <v>0</v>
      </c>
      <c r="J44" s="13"/>
      <c r="K44" s="16">
        <f t="shared" si="5"/>
        <v>0</v>
      </c>
    </row>
    <row r="45" spans="1:11" ht="15.65" x14ac:dyDescent="0.3">
      <c r="A45" s="74" t="s">
        <v>20</v>
      </c>
      <c r="B45" s="75"/>
      <c r="C45" s="76"/>
      <c r="D45" s="7">
        <v>660</v>
      </c>
      <c r="E45" s="2">
        <v>10</v>
      </c>
      <c r="F45" s="10"/>
      <c r="G45" s="13"/>
      <c r="H45" s="16">
        <f t="shared" si="3"/>
        <v>0</v>
      </c>
      <c r="I45" s="16">
        <f t="shared" si="4"/>
        <v>0</v>
      </c>
      <c r="J45" s="13"/>
      <c r="K45" s="16">
        <f t="shared" si="5"/>
        <v>0</v>
      </c>
    </row>
    <row r="46" spans="1:11" ht="15.65" x14ac:dyDescent="0.3">
      <c r="A46" s="74" t="s">
        <v>20</v>
      </c>
      <c r="B46" s="75"/>
      <c r="C46" s="76"/>
      <c r="D46" s="7">
        <v>660</v>
      </c>
      <c r="E46" s="2">
        <v>50</v>
      </c>
      <c r="F46" s="10"/>
      <c r="G46" s="13"/>
      <c r="H46" s="16">
        <f t="shared" si="3"/>
        <v>0</v>
      </c>
      <c r="I46" s="16">
        <f t="shared" si="4"/>
        <v>0</v>
      </c>
      <c r="J46" s="13"/>
      <c r="K46" s="16">
        <f t="shared" si="5"/>
        <v>0</v>
      </c>
    </row>
    <row r="47" spans="1:11" ht="15.65" x14ac:dyDescent="0.3">
      <c r="A47" s="74" t="s">
        <v>20</v>
      </c>
      <c r="B47" s="75"/>
      <c r="C47" s="76"/>
      <c r="D47" s="7">
        <v>660</v>
      </c>
      <c r="E47" s="4">
        <v>100</v>
      </c>
      <c r="F47" s="10"/>
      <c r="G47" s="13"/>
      <c r="H47" s="16">
        <f t="shared" si="3"/>
        <v>0</v>
      </c>
      <c r="I47" s="16">
        <f t="shared" si="4"/>
        <v>0</v>
      </c>
      <c r="J47" s="13"/>
      <c r="K47" s="16">
        <f t="shared" si="5"/>
        <v>0</v>
      </c>
    </row>
    <row r="48" spans="1:11" ht="15.65" x14ac:dyDescent="0.3">
      <c r="A48" s="74" t="s">
        <v>21</v>
      </c>
      <c r="B48" s="75"/>
      <c r="C48" s="76"/>
      <c r="D48" s="7">
        <v>120</v>
      </c>
      <c r="E48" s="2">
        <v>1</v>
      </c>
      <c r="F48" s="10"/>
      <c r="G48" s="13"/>
      <c r="H48" s="16">
        <f t="shared" si="3"/>
        <v>0</v>
      </c>
      <c r="I48" s="16">
        <f t="shared" si="4"/>
        <v>0</v>
      </c>
      <c r="J48" s="13"/>
      <c r="K48" s="16">
        <f t="shared" si="5"/>
        <v>0</v>
      </c>
    </row>
    <row r="49" spans="1:11" ht="15.65" x14ac:dyDescent="0.3">
      <c r="A49" s="74" t="s">
        <v>21</v>
      </c>
      <c r="B49" s="75"/>
      <c r="C49" s="76"/>
      <c r="D49" s="7">
        <v>120</v>
      </c>
      <c r="E49" s="2">
        <v>2</v>
      </c>
      <c r="F49" s="10"/>
      <c r="G49" s="13"/>
      <c r="H49" s="16">
        <f t="shared" si="3"/>
        <v>0</v>
      </c>
      <c r="I49" s="16">
        <f t="shared" si="4"/>
        <v>0</v>
      </c>
      <c r="J49" s="13"/>
      <c r="K49" s="16">
        <f t="shared" si="5"/>
        <v>0</v>
      </c>
    </row>
    <row r="50" spans="1:11" ht="15.65" x14ac:dyDescent="0.3">
      <c r="A50" s="74" t="s">
        <v>21</v>
      </c>
      <c r="B50" s="75"/>
      <c r="C50" s="76"/>
      <c r="D50" s="7">
        <v>120</v>
      </c>
      <c r="E50" s="2">
        <v>3</v>
      </c>
      <c r="F50" s="10"/>
      <c r="G50" s="13"/>
      <c r="H50" s="16">
        <f t="shared" si="3"/>
        <v>0</v>
      </c>
      <c r="I50" s="16">
        <f t="shared" si="4"/>
        <v>0</v>
      </c>
      <c r="J50" s="13"/>
      <c r="K50" s="16">
        <f t="shared" si="5"/>
        <v>0</v>
      </c>
    </row>
    <row r="51" spans="1:11" ht="15.65" x14ac:dyDescent="0.3">
      <c r="A51" s="74" t="s">
        <v>21</v>
      </c>
      <c r="B51" s="75"/>
      <c r="C51" s="76"/>
      <c r="D51" s="7">
        <v>120</v>
      </c>
      <c r="E51" s="2">
        <v>6</v>
      </c>
      <c r="F51" s="10"/>
      <c r="G51" s="13"/>
      <c r="H51" s="16">
        <f t="shared" si="3"/>
        <v>0</v>
      </c>
      <c r="I51" s="16">
        <f t="shared" si="4"/>
        <v>0</v>
      </c>
      <c r="J51" s="13"/>
      <c r="K51" s="16">
        <f t="shared" si="5"/>
        <v>0</v>
      </c>
    </row>
    <row r="52" spans="1:11" ht="15.65" x14ac:dyDescent="0.3">
      <c r="A52" s="74" t="s">
        <v>21</v>
      </c>
      <c r="B52" s="75"/>
      <c r="C52" s="76"/>
      <c r="D52" s="7">
        <v>120</v>
      </c>
      <c r="E52" s="2">
        <v>10</v>
      </c>
      <c r="F52" s="10"/>
      <c r="G52" s="13"/>
      <c r="H52" s="16">
        <f t="shared" si="3"/>
        <v>0</v>
      </c>
      <c r="I52" s="16">
        <f t="shared" si="4"/>
        <v>0</v>
      </c>
      <c r="J52" s="13"/>
      <c r="K52" s="16">
        <f t="shared" si="5"/>
        <v>0</v>
      </c>
    </row>
    <row r="53" spans="1:11" ht="15.65" x14ac:dyDescent="0.3">
      <c r="A53" s="74" t="s">
        <v>21</v>
      </c>
      <c r="B53" s="75"/>
      <c r="C53" s="76"/>
      <c r="D53" s="7">
        <v>120</v>
      </c>
      <c r="E53" s="4">
        <v>12</v>
      </c>
      <c r="F53" s="10"/>
      <c r="G53" s="13"/>
      <c r="H53" s="16">
        <f t="shared" si="3"/>
        <v>0</v>
      </c>
      <c r="I53" s="16">
        <f t="shared" si="4"/>
        <v>0</v>
      </c>
      <c r="J53" s="13"/>
      <c r="K53" s="16">
        <f t="shared" si="5"/>
        <v>0</v>
      </c>
    </row>
    <row r="54" spans="1:11" ht="15.65" x14ac:dyDescent="0.3">
      <c r="A54" s="74" t="s">
        <v>21</v>
      </c>
      <c r="B54" s="75"/>
      <c r="C54" s="76"/>
      <c r="D54" s="7">
        <v>120</v>
      </c>
      <c r="E54" s="4">
        <v>20</v>
      </c>
      <c r="F54" s="10"/>
      <c r="G54" s="13"/>
      <c r="H54" s="16">
        <f t="shared" si="3"/>
        <v>0</v>
      </c>
      <c r="I54" s="16">
        <f t="shared" si="4"/>
        <v>0</v>
      </c>
      <c r="J54" s="13"/>
      <c r="K54" s="16">
        <f t="shared" si="5"/>
        <v>0</v>
      </c>
    </row>
    <row r="55" spans="1:11" ht="15.65" x14ac:dyDescent="0.3">
      <c r="A55" s="74" t="s">
        <v>21</v>
      </c>
      <c r="B55" s="75"/>
      <c r="C55" s="76"/>
      <c r="D55" s="7">
        <v>120</v>
      </c>
      <c r="E55" s="4">
        <v>60</v>
      </c>
      <c r="F55" s="10"/>
      <c r="G55" s="13"/>
      <c r="H55" s="16">
        <f t="shared" si="3"/>
        <v>0</v>
      </c>
      <c r="I55" s="16">
        <f t="shared" si="4"/>
        <v>0</v>
      </c>
      <c r="J55" s="13"/>
      <c r="K55" s="16">
        <f t="shared" si="5"/>
        <v>0</v>
      </c>
    </row>
    <row r="56" spans="1:11" ht="15.65" x14ac:dyDescent="0.3">
      <c r="A56" s="74" t="s">
        <v>12</v>
      </c>
      <c r="B56" s="75"/>
      <c r="C56" s="76"/>
      <c r="D56" s="6">
        <v>3</v>
      </c>
      <c r="E56" s="2">
        <v>1</v>
      </c>
      <c r="F56" s="10"/>
      <c r="G56" s="13"/>
      <c r="H56" s="16">
        <f t="shared" si="3"/>
        <v>0</v>
      </c>
      <c r="I56" s="16">
        <f t="shared" si="4"/>
        <v>0</v>
      </c>
      <c r="J56" s="13"/>
      <c r="K56" s="16">
        <f t="shared" si="5"/>
        <v>0</v>
      </c>
    </row>
    <row r="57" spans="1:11" ht="15.65" x14ac:dyDescent="0.3">
      <c r="A57" s="74" t="s">
        <v>12</v>
      </c>
      <c r="B57" s="75"/>
      <c r="C57" s="76"/>
      <c r="D57" s="6">
        <v>5</v>
      </c>
      <c r="E57" s="2">
        <v>1</v>
      </c>
      <c r="F57" s="10"/>
      <c r="G57" s="13"/>
      <c r="H57" s="16">
        <f t="shared" si="3"/>
        <v>0</v>
      </c>
      <c r="I57" s="16">
        <f t="shared" si="4"/>
        <v>0</v>
      </c>
      <c r="J57" s="13"/>
      <c r="K57" s="16">
        <f t="shared" si="5"/>
        <v>0</v>
      </c>
    </row>
    <row r="58" spans="1:11" ht="15.65" x14ac:dyDescent="0.3">
      <c r="A58" s="74" t="s">
        <v>13</v>
      </c>
      <c r="B58" s="75"/>
      <c r="C58" s="76"/>
      <c r="D58" s="7">
        <v>120</v>
      </c>
      <c r="E58" s="2">
        <v>1</v>
      </c>
      <c r="F58" s="10"/>
      <c r="G58" s="13"/>
      <c r="H58" s="16">
        <f t="shared" si="3"/>
        <v>0</v>
      </c>
      <c r="I58" s="16">
        <f t="shared" si="4"/>
        <v>0</v>
      </c>
      <c r="J58" s="13"/>
      <c r="K58" s="16">
        <f t="shared" si="5"/>
        <v>0</v>
      </c>
    </row>
    <row r="59" spans="1:11" ht="15.65" x14ac:dyDescent="0.3">
      <c r="A59" s="74" t="s">
        <v>22</v>
      </c>
      <c r="B59" s="75"/>
      <c r="C59" s="76"/>
      <c r="D59" s="8"/>
      <c r="E59" s="2">
        <v>1</v>
      </c>
      <c r="F59" s="10"/>
      <c r="G59" s="13"/>
      <c r="H59" s="16">
        <f t="shared" si="3"/>
        <v>0</v>
      </c>
      <c r="I59" s="16">
        <f t="shared" si="4"/>
        <v>0</v>
      </c>
      <c r="J59" s="13"/>
      <c r="K59" s="16">
        <f t="shared" si="5"/>
        <v>0</v>
      </c>
    </row>
    <row r="60" spans="1:11" ht="15.65" x14ac:dyDescent="0.3">
      <c r="A60" s="74" t="s">
        <v>22</v>
      </c>
      <c r="B60" s="75"/>
      <c r="C60" s="76"/>
      <c r="D60" s="8"/>
      <c r="E60" s="2">
        <v>1</v>
      </c>
      <c r="F60" s="10"/>
      <c r="G60" s="13"/>
      <c r="H60" s="16">
        <f t="shared" si="3"/>
        <v>0</v>
      </c>
      <c r="I60" s="16">
        <f t="shared" si="4"/>
        <v>0</v>
      </c>
      <c r="J60" s="13"/>
      <c r="K60" s="16">
        <f t="shared" si="5"/>
        <v>0</v>
      </c>
    </row>
    <row r="61" spans="1:11" ht="15.65" x14ac:dyDescent="0.3">
      <c r="A61" s="74" t="s">
        <v>22</v>
      </c>
      <c r="B61" s="75"/>
      <c r="C61" s="76"/>
      <c r="D61" s="8"/>
      <c r="E61" s="2">
        <v>1</v>
      </c>
      <c r="F61" s="10"/>
      <c r="G61" s="13"/>
      <c r="H61" s="16">
        <f t="shared" si="3"/>
        <v>0</v>
      </c>
      <c r="I61" s="16">
        <f t="shared" si="4"/>
        <v>0</v>
      </c>
      <c r="J61" s="13"/>
      <c r="K61" s="16">
        <f t="shared" si="5"/>
        <v>0</v>
      </c>
    </row>
    <row r="62" spans="1:11" ht="15.65" x14ac:dyDescent="0.3">
      <c r="A62" s="74" t="s">
        <v>23</v>
      </c>
      <c r="B62" s="75"/>
      <c r="C62" s="76"/>
      <c r="D62" s="7">
        <v>660</v>
      </c>
      <c r="E62" s="2">
        <v>1</v>
      </c>
      <c r="F62" s="10"/>
      <c r="G62" s="13"/>
      <c r="H62" s="16">
        <f t="shared" si="3"/>
        <v>0</v>
      </c>
      <c r="I62" s="16">
        <f t="shared" si="4"/>
        <v>0</v>
      </c>
      <c r="J62" s="13"/>
      <c r="K62" s="16">
        <f t="shared" si="5"/>
        <v>0</v>
      </c>
    </row>
    <row r="63" spans="1:11" ht="15.65" x14ac:dyDescent="0.3">
      <c r="A63" s="74" t="s">
        <v>23</v>
      </c>
      <c r="B63" s="75"/>
      <c r="C63" s="76"/>
      <c r="D63" s="7">
        <v>660</v>
      </c>
      <c r="E63" s="2">
        <v>10</v>
      </c>
      <c r="F63" s="10"/>
      <c r="G63" s="13"/>
      <c r="H63" s="16">
        <f t="shared" si="3"/>
        <v>0</v>
      </c>
      <c r="I63" s="16">
        <f t="shared" si="4"/>
        <v>0</v>
      </c>
      <c r="J63" s="13"/>
      <c r="K63" s="16">
        <f t="shared" si="5"/>
        <v>0</v>
      </c>
    </row>
    <row r="64" spans="1:11" ht="15.65" x14ac:dyDescent="0.3">
      <c r="A64" s="74" t="s">
        <v>24</v>
      </c>
      <c r="B64" s="75"/>
      <c r="C64" s="76"/>
      <c r="D64" s="8"/>
      <c r="E64" s="3">
        <v>1</v>
      </c>
      <c r="F64" s="10"/>
      <c r="G64" s="13"/>
      <c r="H64" s="16">
        <f t="shared" si="3"/>
        <v>0</v>
      </c>
      <c r="I64" s="16">
        <f t="shared" si="4"/>
        <v>0</v>
      </c>
      <c r="J64" s="13"/>
      <c r="K64" s="16">
        <f t="shared" si="5"/>
        <v>0</v>
      </c>
    </row>
    <row r="65" spans="1:11" ht="15.65" x14ac:dyDescent="0.3">
      <c r="A65" s="74" t="s">
        <v>24</v>
      </c>
      <c r="B65" s="75"/>
      <c r="C65" s="76"/>
      <c r="D65" s="8"/>
      <c r="E65" s="3">
        <v>10</v>
      </c>
      <c r="F65" s="10"/>
      <c r="G65" s="13"/>
      <c r="H65" s="16">
        <f t="shared" si="3"/>
        <v>0</v>
      </c>
      <c r="I65" s="16">
        <f t="shared" si="4"/>
        <v>0</v>
      </c>
      <c r="J65" s="13"/>
      <c r="K65" s="16">
        <f t="shared" si="5"/>
        <v>0</v>
      </c>
    </row>
    <row r="66" spans="1:11" ht="15.65" x14ac:dyDescent="0.3">
      <c r="A66" s="74" t="s">
        <v>15</v>
      </c>
      <c r="B66" s="75"/>
      <c r="C66" s="76"/>
      <c r="D66" s="7" t="s">
        <v>16</v>
      </c>
      <c r="E66" s="2">
        <v>1</v>
      </c>
      <c r="F66" s="10"/>
      <c r="G66" s="13"/>
      <c r="H66" s="16">
        <f t="shared" si="3"/>
        <v>0</v>
      </c>
      <c r="I66" s="16">
        <f t="shared" si="4"/>
        <v>0</v>
      </c>
      <c r="J66" s="13"/>
      <c r="K66" s="16">
        <f t="shared" si="5"/>
        <v>0</v>
      </c>
    </row>
    <row r="67" spans="1:11" ht="15.65" x14ac:dyDescent="0.3">
      <c r="A67" s="74" t="s">
        <v>15</v>
      </c>
      <c r="B67" s="75"/>
      <c r="C67" s="76"/>
      <c r="D67" s="7">
        <v>200</v>
      </c>
      <c r="E67" s="2">
        <v>10</v>
      </c>
      <c r="F67" s="10"/>
      <c r="G67" s="13"/>
      <c r="H67" s="16">
        <f t="shared" si="3"/>
        <v>0</v>
      </c>
      <c r="I67" s="16">
        <f t="shared" si="4"/>
        <v>0</v>
      </c>
      <c r="J67" s="13"/>
      <c r="K67" s="16">
        <f t="shared" si="5"/>
        <v>0</v>
      </c>
    </row>
    <row r="68" spans="1:11" ht="15.65" x14ac:dyDescent="0.3">
      <c r="A68" s="74" t="s">
        <v>25</v>
      </c>
      <c r="B68" s="75"/>
      <c r="C68" s="76"/>
      <c r="D68" s="8"/>
      <c r="E68" s="2">
        <v>1</v>
      </c>
      <c r="F68" s="10"/>
      <c r="G68" s="13"/>
      <c r="H68" s="16">
        <f t="shared" si="3"/>
        <v>0</v>
      </c>
      <c r="I68" s="16">
        <f t="shared" si="4"/>
        <v>0</v>
      </c>
      <c r="J68" s="13"/>
      <c r="K68" s="16">
        <f t="shared" si="5"/>
        <v>0</v>
      </c>
    </row>
    <row r="69" spans="1:11" ht="15.65" x14ac:dyDescent="0.3">
      <c r="A69" s="74" t="s">
        <v>25</v>
      </c>
      <c r="B69" s="75"/>
      <c r="C69" s="76"/>
      <c r="D69" s="8"/>
      <c r="E69" s="2">
        <v>10</v>
      </c>
      <c r="F69" s="10"/>
      <c r="G69" s="13"/>
      <c r="H69" s="16">
        <f t="shared" si="3"/>
        <v>0</v>
      </c>
      <c r="I69" s="16">
        <f t="shared" si="4"/>
        <v>0</v>
      </c>
      <c r="J69" s="13"/>
      <c r="K69" s="16">
        <f t="shared" si="5"/>
        <v>0</v>
      </c>
    </row>
    <row r="70" spans="1:11" ht="15.65" x14ac:dyDescent="0.3">
      <c r="A70" s="77" t="s">
        <v>26</v>
      </c>
      <c r="B70" s="78"/>
      <c r="C70" s="79"/>
      <c r="D70" s="8"/>
      <c r="E70" s="2">
        <v>1</v>
      </c>
      <c r="F70" s="10"/>
      <c r="G70" s="13"/>
      <c r="H70" s="16">
        <f t="shared" si="3"/>
        <v>0</v>
      </c>
      <c r="I70" s="16">
        <f t="shared" si="4"/>
        <v>0</v>
      </c>
      <c r="J70" s="13"/>
      <c r="K70" s="16">
        <f t="shared" si="5"/>
        <v>0</v>
      </c>
    </row>
    <row r="71" spans="1:11" ht="15.65" x14ac:dyDescent="0.3">
      <c r="A71" s="60" t="s">
        <v>27</v>
      </c>
      <c r="B71" s="61"/>
      <c r="C71" s="90"/>
      <c r="D71" s="6">
        <v>1</v>
      </c>
      <c r="E71" s="2">
        <v>1</v>
      </c>
      <c r="F71" s="10"/>
      <c r="G71" s="13"/>
      <c r="H71" s="16">
        <f t="shared" ref="H71:H82" si="6">F71+F71*G71</f>
        <v>0</v>
      </c>
      <c r="I71" s="16">
        <f t="shared" ref="I71:I82" si="7">F71*E71</f>
        <v>0</v>
      </c>
      <c r="J71" s="13"/>
      <c r="K71" s="16">
        <f t="shared" ref="K71:K82" si="8">I71+I71*J71</f>
        <v>0</v>
      </c>
    </row>
    <row r="72" spans="1:11" ht="15.65" x14ac:dyDescent="0.3">
      <c r="A72" s="60" t="s">
        <v>27</v>
      </c>
      <c r="B72" s="61"/>
      <c r="C72" s="90"/>
      <c r="D72" s="6">
        <v>2</v>
      </c>
      <c r="E72" s="2">
        <v>1</v>
      </c>
      <c r="F72" s="10"/>
      <c r="G72" s="13"/>
      <c r="H72" s="16">
        <f t="shared" si="6"/>
        <v>0</v>
      </c>
      <c r="I72" s="16">
        <f t="shared" si="7"/>
        <v>0</v>
      </c>
      <c r="J72" s="13"/>
      <c r="K72" s="16">
        <f t="shared" si="8"/>
        <v>0</v>
      </c>
    </row>
    <row r="73" spans="1:11" ht="15.65" x14ac:dyDescent="0.3">
      <c r="A73" s="60" t="s">
        <v>27</v>
      </c>
      <c r="B73" s="61"/>
      <c r="C73" s="90"/>
      <c r="D73" s="6">
        <v>5</v>
      </c>
      <c r="E73" s="2">
        <v>1</v>
      </c>
      <c r="F73" s="10"/>
      <c r="G73" s="13"/>
      <c r="H73" s="16">
        <f t="shared" si="6"/>
        <v>0</v>
      </c>
      <c r="I73" s="16">
        <f t="shared" si="7"/>
        <v>0</v>
      </c>
      <c r="J73" s="13"/>
      <c r="K73" s="16">
        <f t="shared" si="8"/>
        <v>0</v>
      </c>
    </row>
    <row r="74" spans="1:11" ht="15.65" x14ac:dyDescent="0.3">
      <c r="A74" s="60" t="s">
        <v>27</v>
      </c>
      <c r="B74" s="61"/>
      <c r="C74" s="90"/>
      <c r="D74" s="6">
        <v>10</v>
      </c>
      <c r="E74" s="2">
        <v>1</v>
      </c>
      <c r="F74" s="10"/>
      <c r="G74" s="13"/>
      <c r="H74" s="16">
        <f t="shared" si="6"/>
        <v>0</v>
      </c>
      <c r="I74" s="16">
        <f t="shared" si="7"/>
        <v>0</v>
      </c>
      <c r="J74" s="13"/>
      <c r="K74" s="16">
        <f t="shared" si="8"/>
        <v>0</v>
      </c>
    </row>
    <row r="75" spans="1:11" ht="15.65" x14ac:dyDescent="0.3">
      <c r="A75" s="60" t="s">
        <v>28</v>
      </c>
      <c r="B75" s="61"/>
      <c r="C75" s="90"/>
      <c r="D75" s="6" t="s">
        <v>29</v>
      </c>
      <c r="E75" s="2">
        <v>1</v>
      </c>
      <c r="F75" s="10"/>
      <c r="G75" s="13"/>
      <c r="H75" s="16">
        <f t="shared" si="6"/>
        <v>0</v>
      </c>
      <c r="I75" s="16">
        <f t="shared" si="7"/>
        <v>0</v>
      </c>
      <c r="J75" s="13"/>
      <c r="K75" s="16">
        <f t="shared" si="8"/>
        <v>0</v>
      </c>
    </row>
    <row r="76" spans="1:11" ht="15.65" x14ac:dyDescent="0.3">
      <c r="A76" s="60" t="s">
        <v>28</v>
      </c>
      <c r="B76" s="61"/>
      <c r="C76" s="90"/>
      <c r="D76" s="6" t="s">
        <v>30</v>
      </c>
      <c r="E76" s="2">
        <v>1</v>
      </c>
      <c r="F76" s="10"/>
      <c r="G76" s="13"/>
      <c r="H76" s="16">
        <f t="shared" si="6"/>
        <v>0</v>
      </c>
      <c r="I76" s="16">
        <f t="shared" si="7"/>
        <v>0</v>
      </c>
      <c r="J76" s="13"/>
      <c r="K76" s="16">
        <f t="shared" si="8"/>
        <v>0</v>
      </c>
    </row>
    <row r="77" spans="1:11" ht="15.65" x14ac:dyDescent="0.3">
      <c r="A77" s="60" t="s">
        <v>28</v>
      </c>
      <c r="B77" s="61"/>
      <c r="C77" s="90"/>
      <c r="D77" s="6" t="s">
        <v>31</v>
      </c>
      <c r="E77" s="2">
        <v>1</v>
      </c>
      <c r="F77" s="10"/>
      <c r="G77" s="13"/>
      <c r="H77" s="16">
        <f t="shared" si="6"/>
        <v>0</v>
      </c>
      <c r="I77" s="16">
        <f t="shared" si="7"/>
        <v>0</v>
      </c>
      <c r="J77" s="13"/>
      <c r="K77" s="16">
        <f t="shared" si="8"/>
        <v>0</v>
      </c>
    </row>
    <row r="78" spans="1:11" ht="15.65" x14ac:dyDescent="0.3">
      <c r="A78" s="60" t="s">
        <v>28</v>
      </c>
      <c r="B78" s="61"/>
      <c r="C78" s="90"/>
      <c r="D78" s="6" t="s">
        <v>32</v>
      </c>
      <c r="E78" s="2">
        <v>1</v>
      </c>
      <c r="F78" s="10"/>
      <c r="G78" s="13"/>
      <c r="H78" s="16">
        <f t="shared" si="6"/>
        <v>0</v>
      </c>
      <c r="I78" s="16">
        <f t="shared" si="7"/>
        <v>0</v>
      </c>
      <c r="J78" s="13"/>
      <c r="K78" s="16">
        <f t="shared" si="8"/>
        <v>0</v>
      </c>
    </row>
    <row r="79" spans="1:11" ht="16.3" thickBot="1" x14ac:dyDescent="0.35">
      <c r="A79" s="131" t="s">
        <v>33</v>
      </c>
      <c r="B79" s="132"/>
      <c r="C79" s="133"/>
      <c r="D79" s="134"/>
      <c r="E79" s="36">
        <v>1</v>
      </c>
      <c r="F79" s="11"/>
      <c r="G79" s="52"/>
      <c r="H79" s="53">
        <f t="shared" si="6"/>
        <v>0</v>
      </c>
      <c r="I79" s="53">
        <f t="shared" si="7"/>
        <v>0</v>
      </c>
      <c r="J79" s="52"/>
      <c r="K79" s="17">
        <f t="shared" si="8"/>
        <v>0</v>
      </c>
    </row>
    <row r="80" spans="1:11" ht="37.75" customHeight="1" x14ac:dyDescent="0.3">
      <c r="A80" s="107" t="s">
        <v>55</v>
      </c>
      <c r="B80" s="108"/>
      <c r="C80" s="109"/>
      <c r="D80" s="31"/>
      <c r="E80" s="32">
        <v>1</v>
      </c>
      <c r="F80" s="33"/>
      <c r="G80" s="12"/>
      <c r="H80" s="15">
        <f t="shared" si="6"/>
        <v>0</v>
      </c>
      <c r="I80" s="15">
        <f t="shared" si="7"/>
        <v>0</v>
      </c>
      <c r="J80" s="12"/>
      <c r="K80" s="34">
        <f t="shared" si="8"/>
        <v>0</v>
      </c>
    </row>
    <row r="81" spans="1:11" ht="53.7" customHeight="1" thickBot="1" x14ac:dyDescent="0.35">
      <c r="A81" s="110" t="s">
        <v>56</v>
      </c>
      <c r="B81" s="111"/>
      <c r="C81" s="112"/>
      <c r="D81" s="35"/>
      <c r="E81" s="36">
        <v>1</v>
      </c>
      <c r="F81" s="11"/>
      <c r="G81" s="13"/>
      <c r="H81" s="16">
        <f t="shared" si="6"/>
        <v>0</v>
      </c>
      <c r="I81" s="16">
        <f t="shared" si="7"/>
        <v>0</v>
      </c>
      <c r="J81" s="13"/>
      <c r="K81" s="16">
        <f t="shared" si="8"/>
        <v>0</v>
      </c>
    </row>
    <row r="82" spans="1:11" ht="54.8" customHeight="1" thickBot="1" x14ac:dyDescent="0.35">
      <c r="A82" s="113" t="s">
        <v>57</v>
      </c>
      <c r="B82" s="114"/>
      <c r="C82" s="115"/>
      <c r="D82" s="40"/>
      <c r="E82" s="41"/>
      <c r="F82" s="42"/>
      <c r="G82" s="43"/>
      <c r="H82" s="44">
        <f t="shared" si="6"/>
        <v>0</v>
      </c>
      <c r="I82" s="51">
        <f t="shared" si="7"/>
        <v>0</v>
      </c>
      <c r="J82" s="43"/>
      <c r="K82" s="44">
        <f t="shared" si="8"/>
        <v>0</v>
      </c>
    </row>
    <row r="85" spans="1:11" x14ac:dyDescent="0.3">
      <c r="A85" s="91" t="s">
        <v>34</v>
      </c>
      <c r="B85" s="91"/>
      <c r="C85" s="91"/>
      <c r="D85" s="91"/>
      <c r="E85" s="91"/>
      <c r="F85" s="91"/>
    </row>
  </sheetData>
  <mergeCells count="86">
    <mergeCell ref="A11:C11"/>
    <mergeCell ref="A5:K5"/>
    <mergeCell ref="A6:C7"/>
    <mergeCell ref="D6:D7"/>
    <mergeCell ref="E6:E7"/>
    <mergeCell ref="F6:F7"/>
    <mergeCell ref="G6:G7"/>
    <mergeCell ref="H6:H7"/>
    <mergeCell ref="I6:I7"/>
    <mergeCell ref="J6:J7"/>
    <mergeCell ref="K6:K7"/>
    <mergeCell ref="A8:C8"/>
    <mergeCell ref="A9:C9"/>
    <mergeCell ref="A10:C10"/>
    <mergeCell ref="A24:C24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B23"/>
    <mergeCell ref="A37:C37"/>
    <mergeCell ref="A25:C25"/>
    <mergeCell ref="A26:C26"/>
    <mergeCell ref="A27:C27"/>
    <mergeCell ref="A28:C28"/>
    <mergeCell ref="A29:C29"/>
    <mergeCell ref="A30:C30"/>
    <mergeCell ref="A31:C31"/>
    <mergeCell ref="A32:C32"/>
    <mergeCell ref="A34:C34"/>
    <mergeCell ref="A35:C35"/>
    <mergeCell ref="A36:C36"/>
    <mergeCell ref="A60:C60"/>
    <mergeCell ref="A49:C49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55:C55"/>
    <mergeCell ref="A56:C56"/>
    <mergeCell ref="A57:C57"/>
    <mergeCell ref="A58:C58"/>
    <mergeCell ref="A59:C59"/>
    <mergeCell ref="A50:C50"/>
    <mergeCell ref="A51:C51"/>
    <mergeCell ref="A52:C52"/>
    <mergeCell ref="A53:C53"/>
    <mergeCell ref="A54:C54"/>
    <mergeCell ref="A68:C68"/>
    <mergeCell ref="A69:C69"/>
    <mergeCell ref="A70:C70"/>
    <mergeCell ref="A61:C61"/>
    <mergeCell ref="A64:C64"/>
    <mergeCell ref="A65:C65"/>
    <mergeCell ref="A66:C66"/>
    <mergeCell ref="A67:C67"/>
    <mergeCell ref="A3:B3"/>
    <mergeCell ref="A85:F85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71:C71"/>
    <mergeCell ref="A62:C62"/>
    <mergeCell ref="A63:C63"/>
  </mergeCells>
  <pageMargins left="0.7" right="0.7" top="0.75" bottom="0.75" header="0.3" footer="0.3"/>
  <pageSetup paperSize="8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9"/>
  <sheetViews>
    <sheetView zoomScale="80" zoomScaleNormal="80" workbookViewId="0">
      <selection activeCell="A5" sqref="A5:F5"/>
    </sheetView>
  </sheetViews>
  <sheetFormatPr baseColWidth="10" defaultRowHeight="15.05" x14ac:dyDescent="0.3"/>
  <cols>
    <col min="1" max="1" width="88.5546875" customWidth="1"/>
    <col min="2" max="2" width="25.44140625" customWidth="1"/>
    <col min="3" max="3" width="11.33203125" customWidth="1"/>
    <col min="4" max="4" width="25.44140625" customWidth="1"/>
    <col min="5" max="5" width="26.5546875" customWidth="1"/>
    <col min="6" max="6" width="26.109375" customWidth="1"/>
  </cols>
  <sheetData>
    <row r="2" spans="1:6" ht="18.2" x14ac:dyDescent="0.3">
      <c r="A2" s="55" t="s">
        <v>50</v>
      </c>
    </row>
    <row r="3" spans="1:6" ht="68.900000000000006" customHeight="1" x14ac:dyDescent="0.3">
      <c r="A3" s="62" t="s">
        <v>51</v>
      </c>
      <c r="B3" s="62"/>
    </row>
    <row r="4" spans="1:6" ht="15.65" thickBot="1" x14ac:dyDescent="0.35"/>
    <row r="5" spans="1:6" ht="46.2" customHeight="1" thickBot="1" x14ac:dyDescent="0.35">
      <c r="A5" s="121" t="s">
        <v>64</v>
      </c>
      <c r="B5" s="122"/>
      <c r="C5" s="122"/>
      <c r="D5" s="122"/>
      <c r="E5" s="122"/>
      <c r="F5" s="123"/>
    </row>
    <row r="6" spans="1:6" ht="16.3" customHeight="1" x14ac:dyDescent="0.3">
      <c r="A6" s="124" t="s">
        <v>58</v>
      </c>
      <c r="B6" s="69" t="s">
        <v>1</v>
      </c>
      <c r="C6" s="126" t="s">
        <v>2</v>
      </c>
      <c r="D6" s="128" t="s">
        <v>49</v>
      </c>
      <c r="E6" s="117" t="s">
        <v>0</v>
      </c>
      <c r="F6" s="119" t="s">
        <v>41</v>
      </c>
    </row>
    <row r="7" spans="1:6" ht="39.450000000000003" customHeight="1" thickBot="1" x14ac:dyDescent="0.35">
      <c r="A7" s="125"/>
      <c r="B7" s="70"/>
      <c r="C7" s="127"/>
      <c r="D7" s="129"/>
      <c r="E7" s="118"/>
      <c r="F7" s="120"/>
    </row>
    <row r="8" spans="1:6" ht="15.65" x14ac:dyDescent="0.3">
      <c r="A8" s="24" t="s">
        <v>3</v>
      </c>
      <c r="B8" s="5">
        <v>7</v>
      </c>
      <c r="C8" s="20">
        <v>1</v>
      </c>
      <c r="D8" s="21"/>
      <c r="E8" s="37"/>
      <c r="F8" s="15">
        <f t="shared" ref="F8:F37" si="0">D8+D8*E8</f>
        <v>0</v>
      </c>
    </row>
    <row r="9" spans="1:6" ht="15.65" x14ac:dyDescent="0.3">
      <c r="A9" s="25" t="s">
        <v>3</v>
      </c>
      <c r="B9" s="6">
        <v>15</v>
      </c>
      <c r="C9" s="3">
        <v>1</v>
      </c>
      <c r="D9" s="22"/>
      <c r="E9" s="38"/>
      <c r="F9" s="16">
        <f t="shared" si="0"/>
        <v>0</v>
      </c>
    </row>
    <row r="10" spans="1:6" ht="15.65" x14ac:dyDescent="0.3">
      <c r="A10" s="25" t="s">
        <v>3</v>
      </c>
      <c r="B10" s="6">
        <v>30</v>
      </c>
      <c r="C10" s="3">
        <v>1</v>
      </c>
      <c r="D10" s="22"/>
      <c r="E10" s="38"/>
      <c r="F10" s="16">
        <f t="shared" si="0"/>
        <v>0</v>
      </c>
    </row>
    <row r="11" spans="1:6" ht="15.65" x14ac:dyDescent="0.3">
      <c r="A11" s="25" t="s">
        <v>4</v>
      </c>
      <c r="B11" s="6">
        <v>15</v>
      </c>
      <c r="C11" s="3">
        <v>1</v>
      </c>
      <c r="D11" s="22"/>
      <c r="E11" s="38"/>
      <c r="F11" s="16">
        <f t="shared" si="0"/>
        <v>0</v>
      </c>
    </row>
    <row r="12" spans="1:6" ht="15.65" x14ac:dyDescent="0.3">
      <c r="A12" s="25" t="s">
        <v>4</v>
      </c>
      <c r="B12" s="6">
        <v>20</v>
      </c>
      <c r="C12" s="3">
        <v>1</v>
      </c>
      <c r="D12" s="22"/>
      <c r="E12" s="38"/>
      <c r="F12" s="16">
        <f t="shared" si="0"/>
        <v>0</v>
      </c>
    </row>
    <row r="13" spans="1:6" ht="15.65" x14ac:dyDescent="0.3">
      <c r="A13" s="25" t="s">
        <v>5</v>
      </c>
      <c r="B13" s="6">
        <v>15</v>
      </c>
      <c r="C13" s="3">
        <v>1</v>
      </c>
      <c r="D13" s="22"/>
      <c r="E13" s="38"/>
      <c r="F13" s="16">
        <f t="shared" si="0"/>
        <v>0</v>
      </c>
    </row>
    <row r="14" spans="1:6" ht="15.65" x14ac:dyDescent="0.3">
      <c r="A14" s="25" t="s">
        <v>5</v>
      </c>
      <c r="B14" s="6">
        <v>30</v>
      </c>
      <c r="C14" s="3">
        <v>1</v>
      </c>
      <c r="D14" s="22"/>
      <c r="E14" s="38"/>
      <c r="F14" s="16">
        <f t="shared" si="0"/>
        <v>0</v>
      </c>
    </row>
    <row r="15" spans="1:6" ht="15.65" x14ac:dyDescent="0.3">
      <c r="A15" s="25" t="s">
        <v>6</v>
      </c>
      <c r="B15" s="6">
        <v>8</v>
      </c>
      <c r="C15" s="3">
        <v>1</v>
      </c>
      <c r="D15" s="22"/>
      <c r="E15" s="38"/>
      <c r="F15" s="16">
        <f t="shared" si="0"/>
        <v>0</v>
      </c>
    </row>
    <row r="16" spans="1:6" ht="15.65" x14ac:dyDescent="0.3">
      <c r="A16" s="25" t="s">
        <v>6</v>
      </c>
      <c r="B16" s="6">
        <v>10</v>
      </c>
      <c r="C16" s="3">
        <v>1</v>
      </c>
      <c r="D16" s="22"/>
      <c r="E16" s="38"/>
      <c r="F16" s="16">
        <f t="shared" si="0"/>
        <v>0</v>
      </c>
    </row>
    <row r="17" spans="1:6" ht="15.65" x14ac:dyDescent="0.3">
      <c r="A17" s="25" t="s">
        <v>6</v>
      </c>
      <c r="B17" s="6">
        <v>12</v>
      </c>
      <c r="C17" s="3">
        <v>1</v>
      </c>
      <c r="D17" s="22"/>
      <c r="E17" s="38"/>
      <c r="F17" s="16">
        <f t="shared" si="0"/>
        <v>0</v>
      </c>
    </row>
    <row r="18" spans="1:6" ht="15.65" x14ac:dyDescent="0.3">
      <c r="A18" s="25" t="s">
        <v>6</v>
      </c>
      <c r="B18" s="6">
        <v>14</v>
      </c>
      <c r="C18" s="3">
        <v>1</v>
      </c>
      <c r="D18" s="22"/>
      <c r="E18" s="38"/>
      <c r="F18" s="16">
        <f t="shared" si="0"/>
        <v>0</v>
      </c>
    </row>
    <row r="19" spans="1:6" ht="15.65" x14ac:dyDescent="0.3">
      <c r="A19" s="25" t="s">
        <v>7</v>
      </c>
      <c r="B19" s="6">
        <v>4</v>
      </c>
      <c r="C19" s="3">
        <v>1</v>
      </c>
      <c r="D19" s="22"/>
      <c r="E19" s="38"/>
      <c r="F19" s="16">
        <f t="shared" si="0"/>
        <v>0</v>
      </c>
    </row>
    <row r="20" spans="1:6" ht="15.65" x14ac:dyDescent="0.3">
      <c r="A20" s="25" t="s">
        <v>7</v>
      </c>
      <c r="B20" s="6">
        <v>7</v>
      </c>
      <c r="C20" s="3">
        <v>1</v>
      </c>
      <c r="D20" s="22"/>
      <c r="E20" s="38"/>
      <c r="F20" s="16">
        <f t="shared" si="0"/>
        <v>0</v>
      </c>
    </row>
    <row r="21" spans="1:6" ht="15.65" x14ac:dyDescent="0.3">
      <c r="A21" s="25" t="s">
        <v>8</v>
      </c>
      <c r="B21" s="6">
        <v>20</v>
      </c>
      <c r="C21" s="3">
        <v>1</v>
      </c>
      <c r="D21" s="22"/>
      <c r="E21" s="38"/>
      <c r="F21" s="16">
        <f t="shared" si="0"/>
        <v>0</v>
      </c>
    </row>
    <row r="22" spans="1:6" ht="15.65" x14ac:dyDescent="0.3">
      <c r="A22" s="25" t="s">
        <v>9</v>
      </c>
      <c r="B22" s="6">
        <v>30</v>
      </c>
      <c r="C22" s="3">
        <v>1</v>
      </c>
      <c r="D22" s="22"/>
      <c r="E22" s="38"/>
      <c r="F22" s="16">
        <f t="shared" si="0"/>
        <v>0</v>
      </c>
    </row>
    <row r="23" spans="1:6" ht="16.899999999999999" x14ac:dyDescent="0.3">
      <c r="A23" s="25" t="s">
        <v>10</v>
      </c>
      <c r="B23" s="6" t="s">
        <v>61</v>
      </c>
      <c r="C23" s="3">
        <v>1</v>
      </c>
      <c r="D23" s="22"/>
      <c r="E23" s="38"/>
      <c r="F23" s="16">
        <f t="shared" si="0"/>
        <v>0</v>
      </c>
    </row>
    <row r="24" spans="1:6" ht="15.65" x14ac:dyDescent="0.3">
      <c r="A24" s="46" t="s">
        <v>44</v>
      </c>
      <c r="B24" s="45" t="s">
        <v>46</v>
      </c>
      <c r="C24" s="3">
        <v>1</v>
      </c>
      <c r="D24" s="22"/>
      <c r="E24" s="38"/>
      <c r="F24" s="16">
        <f t="shared" si="0"/>
        <v>0</v>
      </c>
    </row>
    <row r="25" spans="1:6" ht="15.65" x14ac:dyDescent="0.3">
      <c r="A25" s="47" t="s">
        <v>45</v>
      </c>
      <c r="B25" s="45" t="s">
        <v>47</v>
      </c>
      <c r="C25" s="3">
        <v>1</v>
      </c>
      <c r="D25" s="22"/>
      <c r="E25" s="38"/>
      <c r="F25" s="16">
        <f t="shared" si="0"/>
        <v>0</v>
      </c>
    </row>
    <row r="26" spans="1:6" ht="15.65" x14ac:dyDescent="0.3">
      <c r="A26" s="25" t="s">
        <v>11</v>
      </c>
      <c r="B26" s="18"/>
      <c r="C26" s="3">
        <v>1</v>
      </c>
      <c r="D26" s="22"/>
      <c r="E26" s="38"/>
      <c r="F26" s="16">
        <f t="shared" si="0"/>
        <v>0</v>
      </c>
    </row>
    <row r="27" spans="1:6" ht="15.65" x14ac:dyDescent="0.3">
      <c r="A27" s="25" t="s">
        <v>11</v>
      </c>
      <c r="B27" s="18"/>
      <c r="C27" s="57">
        <v>1</v>
      </c>
      <c r="D27" s="22"/>
      <c r="E27" s="38"/>
      <c r="F27" s="16">
        <f t="shared" si="0"/>
        <v>0</v>
      </c>
    </row>
    <row r="28" spans="1:6" ht="15.65" x14ac:dyDescent="0.3">
      <c r="A28" s="25" t="s">
        <v>11</v>
      </c>
      <c r="B28" s="18"/>
      <c r="C28" s="57" t="s">
        <v>35</v>
      </c>
      <c r="D28" s="22"/>
      <c r="E28" s="38"/>
      <c r="F28" s="16">
        <f t="shared" si="0"/>
        <v>0</v>
      </c>
    </row>
    <row r="29" spans="1:6" ht="15.65" x14ac:dyDescent="0.3">
      <c r="A29" s="25" t="s">
        <v>11</v>
      </c>
      <c r="B29" s="18"/>
      <c r="C29" s="57" t="s">
        <v>37</v>
      </c>
      <c r="D29" s="22"/>
      <c r="E29" s="38"/>
      <c r="F29" s="16">
        <f t="shared" si="0"/>
        <v>0</v>
      </c>
    </row>
    <row r="30" spans="1:6" ht="15.65" x14ac:dyDescent="0.3">
      <c r="A30" s="25" t="s">
        <v>11</v>
      </c>
      <c r="B30" s="18"/>
      <c r="C30" s="57" t="s">
        <v>36</v>
      </c>
      <c r="D30" s="22"/>
      <c r="E30" s="38"/>
      <c r="F30" s="16">
        <f t="shared" si="0"/>
        <v>0</v>
      </c>
    </row>
    <row r="31" spans="1:6" ht="15.65" x14ac:dyDescent="0.3">
      <c r="A31" s="25" t="s">
        <v>12</v>
      </c>
      <c r="B31" s="6">
        <v>3</v>
      </c>
      <c r="C31" s="3">
        <v>1</v>
      </c>
      <c r="D31" s="22"/>
      <c r="E31" s="38"/>
      <c r="F31" s="16">
        <f t="shared" si="0"/>
        <v>0</v>
      </c>
    </row>
    <row r="32" spans="1:6" ht="15.65" x14ac:dyDescent="0.3">
      <c r="A32" s="25" t="s">
        <v>12</v>
      </c>
      <c r="B32" s="6">
        <v>5</v>
      </c>
      <c r="C32" s="3">
        <v>1</v>
      </c>
      <c r="D32" s="22"/>
      <c r="E32" s="38"/>
      <c r="F32" s="16">
        <f t="shared" si="0"/>
        <v>0</v>
      </c>
    </row>
    <row r="33" spans="1:7" ht="21.15" customHeight="1" x14ac:dyDescent="0.3">
      <c r="A33" s="25" t="s">
        <v>13</v>
      </c>
      <c r="B33" s="7">
        <v>120</v>
      </c>
      <c r="C33" s="3">
        <v>1</v>
      </c>
      <c r="D33" s="22"/>
      <c r="E33" s="38"/>
      <c r="F33" s="16">
        <f t="shared" si="0"/>
        <v>0</v>
      </c>
      <c r="G33" s="30"/>
    </row>
    <row r="34" spans="1:7" ht="15.65" x14ac:dyDescent="0.3">
      <c r="A34" s="25" t="s">
        <v>14</v>
      </c>
      <c r="B34" s="18"/>
      <c r="C34" s="57">
        <v>1</v>
      </c>
      <c r="D34" s="22"/>
      <c r="E34" s="38"/>
      <c r="F34" s="16">
        <f t="shared" si="0"/>
        <v>0</v>
      </c>
    </row>
    <row r="35" spans="1:7" ht="15.65" x14ac:dyDescent="0.3">
      <c r="A35" s="25" t="s">
        <v>14</v>
      </c>
      <c r="B35" s="18"/>
      <c r="C35" s="57" t="s">
        <v>35</v>
      </c>
      <c r="D35" s="22"/>
      <c r="E35" s="38"/>
      <c r="F35" s="16">
        <f t="shared" si="0"/>
        <v>0</v>
      </c>
    </row>
    <row r="36" spans="1:7" ht="15.65" x14ac:dyDescent="0.3">
      <c r="A36" s="25" t="s">
        <v>15</v>
      </c>
      <c r="B36" s="7" t="s">
        <v>16</v>
      </c>
      <c r="C36" s="57">
        <v>1</v>
      </c>
      <c r="D36" s="22"/>
      <c r="E36" s="38"/>
      <c r="F36" s="16">
        <f t="shared" si="0"/>
        <v>0</v>
      </c>
    </row>
    <row r="37" spans="1:7" ht="16.3" thickBot="1" x14ac:dyDescent="0.35">
      <c r="A37" s="26" t="s">
        <v>15</v>
      </c>
      <c r="B37" s="19">
        <v>200</v>
      </c>
      <c r="C37" s="58" t="s">
        <v>35</v>
      </c>
      <c r="D37" s="23"/>
      <c r="E37" s="39"/>
      <c r="F37" s="17">
        <f t="shared" si="0"/>
        <v>0</v>
      </c>
    </row>
    <row r="38" spans="1:7" x14ac:dyDescent="0.3">
      <c r="A38" s="116" t="s">
        <v>17</v>
      </c>
      <c r="B38" s="116"/>
      <c r="C38" s="116"/>
      <c r="D38" s="116"/>
      <c r="E38" s="116"/>
    </row>
    <row r="39" spans="1:7" x14ac:dyDescent="0.3">
      <c r="A39" s="116"/>
      <c r="B39" s="116"/>
      <c r="C39" s="116"/>
      <c r="D39" s="116"/>
      <c r="E39" s="116"/>
    </row>
  </sheetData>
  <mergeCells count="9">
    <mergeCell ref="A3:B3"/>
    <mergeCell ref="A38:E39"/>
    <mergeCell ref="E6:E7"/>
    <mergeCell ref="F6:F7"/>
    <mergeCell ref="A5:F5"/>
    <mergeCell ref="A6:A7"/>
    <mergeCell ref="B6:B7"/>
    <mergeCell ref="C6:C7"/>
    <mergeCell ref="D6:D7"/>
  </mergeCells>
  <pageMargins left="0.7" right="0.7" top="0.75" bottom="0.75" header="0.3" footer="0.3"/>
  <pageSetup paperSize="8" scale="9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9"/>
  <sheetViews>
    <sheetView topLeftCell="A34" zoomScale="80" zoomScaleNormal="80" workbookViewId="0">
      <selection activeCell="C37" sqref="C37"/>
    </sheetView>
  </sheetViews>
  <sheetFormatPr baseColWidth="10" defaultRowHeight="15.05" x14ac:dyDescent="0.3"/>
  <cols>
    <col min="1" max="1" width="88.5546875" customWidth="1"/>
    <col min="2" max="2" width="25.44140625" customWidth="1"/>
    <col min="3" max="3" width="11.33203125" customWidth="1"/>
    <col min="4" max="4" width="25.44140625" customWidth="1"/>
    <col min="5" max="5" width="26.5546875" customWidth="1"/>
    <col min="6" max="6" width="26.109375" customWidth="1"/>
  </cols>
  <sheetData>
    <row r="2" spans="1:6" ht="18.2" x14ac:dyDescent="0.3">
      <c r="A2" s="55" t="s">
        <v>50</v>
      </c>
    </row>
    <row r="3" spans="1:6" ht="52.15" customHeight="1" x14ac:dyDescent="0.3">
      <c r="A3" s="62" t="s">
        <v>51</v>
      </c>
      <c r="B3" s="62"/>
    </row>
    <row r="4" spans="1:6" ht="15.65" thickBot="1" x14ac:dyDescent="0.35"/>
    <row r="5" spans="1:6" ht="46.2" customHeight="1" thickBot="1" x14ac:dyDescent="0.35">
      <c r="A5" s="121" t="s">
        <v>65</v>
      </c>
      <c r="B5" s="122"/>
      <c r="C5" s="122"/>
      <c r="D5" s="122"/>
      <c r="E5" s="122"/>
      <c r="F5" s="123"/>
    </row>
    <row r="6" spans="1:6" ht="16.3" customHeight="1" x14ac:dyDescent="0.3">
      <c r="A6" s="124" t="s">
        <v>58</v>
      </c>
      <c r="B6" s="69" t="s">
        <v>1</v>
      </c>
      <c r="C6" s="126" t="s">
        <v>2</v>
      </c>
      <c r="D6" s="130" t="s">
        <v>40</v>
      </c>
      <c r="E6" s="117" t="s">
        <v>0</v>
      </c>
      <c r="F6" s="119" t="s">
        <v>41</v>
      </c>
    </row>
    <row r="7" spans="1:6" ht="39.450000000000003" customHeight="1" thickBot="1" x14ac:dyDescent="0.35">
      <c r="A7" s="125"/>
      <c r="B7" s="70"/>
      <c r="C7" s="127"/>
      <c r="D7" s="120"/>
      <c r="E7" s="118"/>
      <c r="F7" s="120"/>
    </row>
    <row r="8" spans="1:6" ht="15.65" x14ac:dyDescent="0.3">
      <c r="A8" s="24" t="s">
        <v>3</v>
      </c>
      <c r="B8" s="5">
        <v>7</v>
      </c>
      <c r="C8" s="20">
        <v>1</v>
      </c>
      <c r="D8" s="21"/>
      <c r="E8" s="37"/>
      <c r="F8" s="15">
        <f t="shared" ref="F8:F37" si="0">D8+D8*E8</f>
        <v>0</v>
      </c>
    </row>
    <row r="9" spans="1:6" ht="15.65" x14ac:dyDescent="0.3">
      <c r="A9" s="25" t="s">
        <v>3</v>
      </c>
      <c r="B9" s="6">
        <v>15</v>
      </c>
      <c r="C9" s="3">
        <v>1</v>
      </c>
      <c r="D9" s="22"/>
      <c r="E9" s="38"/>
      <c r="F9" s="16">
        <f t="shared" si="0"/>
        <v>0</v>
      </c>
    </row>
    <row r="10" spans="1:6" ht="15.65" x14ac:dyDescent="0.3">
      <c r="A10" s="25" t="s">
        <v>3</v>
      </c>
      <c r="B10" s="6">
        <v>30</v>
      </c>
      <c r="C10" s="3">
        <v>1</v>
      </c>
      <c r="D10" s="22"/>
      <c r="E10" s="38"/>
      <c r="F10" s="16">
        <f t="shared" si="0"/>
        <v>0</v>
      </c>
    </row>
    <row r="11" spans="1:6" ht="15.65" x14ac:dyDescent="0.3">
      <c r="A11" s="25" t="s">
        <v>4</v>
      </c>
      <c r="B11" s="6">
        <v>15</v>
      </c>
      <c r="C11" s="3">
        <v>1</v>
      </c>
      <c r="D11" s="22"/>
      <c r="E11" s="38"/>
      <c r="F11" s="16">
        <f t="shared" si="0"/>
        <v>0</v>
      </c>
    </row>
    <row r="12" spans="1:6" ht="15.65" x14ac:dyDescent="0.3">
      <c r="A12" s="25" t="s">
        <v>4</v>
      </c>
      <c r="B12" s="6">
        <v>20</v>
      </c>
      <c r="C12" s="3">
        <v>1</v>
      </c>
      <c r="D12" s="22"/>
      <c r="E12" s="38"/>
      <c r="F12" s="16">
        <f t="shared" si="0"/>
        <v>0</v>
      </c>
    </row>
    <row r="13" spans="1:6" ht="15.65" x14ac:dyDescent="0.3">
      <c r="A13" s="25" t="s">
        <v>5</v>
      </c>
      <c r="B13" s="6">
        <v>15</v>
      </c>
      <c r="C13" s="3">
        <v>1</v>
      </c>
      <c r="D13" s="22"/>
      <c r="E13" s="38"/>
      <c r="F13" s="16">
        <f t="shared" si="0"/>
        <v>0</v>
      </c>
    </row>
    <row r="14" spans="1:6" ht="15.65" x14ac:dyDescent="0.3">
      <c r="A14" s="25" t="s">
        <v>5</v>
      </c>
      <c r="B14" s="6">
        <v>30</v>
      </c>
      <c r="C14" s="3">
        <v>1</v>
      </c>
      <c r="D14" s="22"/>
      <c r="E14" s="38"/>
      <c r="F14" s="16">
        <f t="shared" si="0"/>
        <v>0</v>
      </c>
    </row>
    <row r="15" spans="1:6" ht="15.65" x14ac:dyDescent="0.3">
      <c r="A15" s="25" t="s">
        <v>6</v>
      </c>
      <c r="B15" s="6">
        <v>8</v>
      </c>
      <c r="C15" s="3">
        <v>1</v>
      </c>
      <c r="D15" s="22"/>
      <c r="E15" s="38"/>
      <c r="F15" s="16">
        <f t="shared" si="0"/>
        <v>0</v>
      </c>
    </row>
    <row r="16" spans="1:6" ht="15.65" x14ac:dyDescent="0.3">
      <c r="A16" s="25" t="s">
        <v>6</v>
      </c>
      <c r="B16" s="6">
        <v>10</v>
      </c>
      <c r="C16" s="3">
        <v>1</v>
      </c>
      <c r="D16" s="22"/>
      <c r="E16" s="38"/>
      <c r="F16" s="16">
        <f t="shared" si="0"/>
        <v>0</v>
      </c>
    </row>
    <row r="17" spans="1:6" ht="15.65" x14ac:dyDescent="0.3">
      <c r="A17" s="25" t="s">
        <v>6</v>
      </c>
      <c r="B17" s="6">
        <v>12</v>
      </c>
      <c r="C17" s="3">
        <v>1</v>
      </c>
      <c r="D17" s="22"/>
      <c r="E17" s="38"/>
      <c r="F17" s="16">
        <f t="shared" si="0"/>
        <v>0</v>
      </c>
    </row>
    <row r="18" spans="1:6" ht="15.65" x14ac:dyDescent="0.3">
      <c r="A18" s="25" t="s">
        <v>6</v>
      </c>
      <c r="B18" s="6">
        <v>14</v>
      </c>
      <c r="C18" s="3">
        <v>1</v>
      </c>
      <c r="D18" s="22"/>
      <c r="E18" s="38"/>
      <c r="F18" s="16">
        <f t="shared" si="0"/>
        <v>0</v>
      </c>
    </row>
    <row r="19" spans="1:6" ht="15.65" x14ac:dyDescent="0.3">
      <c r="A19" s="25" t="s">
        <v>7</v>
      </c>
      <c r="B19" s="6">
        <v>4</v>
      </c>
      <c r="C19" s="3">
        <v>1</v>
      </c>
      <c r="D19" s="22"/>
      <c r="E19" s="38"/>
      <c r="F19" s="16">
        <f t="shared" si="0"/>
        <v>0</v>
      </c>
    </row>
    <row r="20" spans="1:6" ht="15.65" x14ac:dyDescent="0.3">
      <c r="A20" s="25" t="s">
        <v>7</v>
      </c>
      <c r="B20" s="6">
        <v>7</v>
      </c>
      <c r="C20" s="3">
        <v>1</v>
      </c>
      <c r="D20" s="22"/>
      <c r="E20" s="38"/>
      <c r="F20" s="16">
        <f t="shared" si="0"/>
        <v>0</v>
      </c>
    </row>
    <row r="21" spans="1:6" ht="15.65" x14ac:dyDescent="0.3">
      <c r="A21" s="25" t="s">
        <v>8</v>
      </c>
      <c r="B21" s="6">
        <v>20</v>
      </c>
      <c r="C21" s="3">
        <v>1</v>
      </c>
      <c r="D21" s="22"/>
      <c r="E21" s="38"/>
      <c r="F21" s="16">
        <f t="shared" si="0"/>
        <v>0</v>
      </c>
    </row>
    <row r="22" spans="1:6" ht="15.65" x14ac:dyDescent="0.3">
      <c r="A22" s="25" t="s">
        <v>9</v>
      </c>
      <c r="B22" s="6">
        <v>30</v>
      </c>
      <c r="C22" s="3">
        <v>1</v>
      </c>
      <c r="D22" s="22"/>
      <c r="E22" s="38"/>
      <c r="F22" s="16">
        <f t="shared" si="0"/>
        <v>0</v>
      </c>
    </row>
    <row r="23" spans="1:6" ht="16.899999999999999" x14ac:dyDescent="0.3">
      <c r="A23" s="25" t="s">
        <v>10</v>
      </c>
      <c r="B23" s="6" t="s">
        <v>61</v>
      </c>
      <c r="C23" s="3">
        <v>1</v>
      </c>
      <c r="D23" s="22"/>
      <c r="E23" s="38"/>
      <c r="F23" s="16">
        <f t="shared" si="0"/>
        <v>0</v>
      </c>
    </row>
    <row r="24" spans="1:6" ht="15.65" x14ac:dyDescent="0.3">
      <c r="A24" s="46" t="s">
        <v>44</v>
      </c>
      <c r="B24" s="45" t="s">
        <v>46</v>
      </c>
      <c r="C24" s="3">
        <v>1</v>
      </c>
      <c r="D24" s="22"/>
      <c r="E24" s="38"/>
      <c r="F24" s="16">
        <f t="shared" si="0"/>
        <v>0</v>
      </c>
    </row>
    <row r="25" spans="1:6" ht="15.65" x14ac:dyDescent="0.3">
      <c r="A25" s="47" t="s">
        <v>45</v>
      </c>
      <c r="B25" s="45" t="s">
        <v>47</v>
      </c>
      <c r="C25" s="3">
        <v>1</v>
      </c>
      <c r="D25" s="22"/>
      <c r="E25" s="38"/>
      <c r="F25" s="16">
        <f t="shared" si="0"/>
        <v>0</v>
      </c>
    </row>
    <row r="26" spans="1:6" ht="15.65" x14ac:dyDescent="0.3">
      <c r="A26" s="25" t="s">
        <v>11</v>
      </c>
      <c r="B26" s="18"/>
      <c r="C26" s="3">
        <v>1</v>
      </c>
      <c r="D26" s="22"/>
      <c r="E26" s="38"/>
      <c r="F26" s="16">
        <f t="shared" si="0"/>
        <v>0</v>
      </c>
    </row>
    <row r="27" spans="1:6" ht="15.65" x14ac:dyDescent="0.3">
      <c r="A27" s="25" t="s">
        <v>11</v>
      </c>
      <c r="B27" s="18"/>
      <c r="C27" s="57">
        <v>1</v>
      </c>
      <c r="D27" s="22"/>
      <c r="E27" s="38"/>
      <c r="F27" s="16">
        <f t="shared" si="0"/>
        <v>0</v>
      </c>
    </row>
    <row r="28" spans="1:6" ht="15.65" x14ac:dyDescent="0.3">
      <c r="A28" s="25" t="s">
        <v>11</v>
      </c>
      <c r="B28" s="18"/>
      <c r="C28" s="57" t="s">
        <v>35</v>
      </c>
      <c r="D28" s="22"/>
      <c r="E28" s="38"/>
      <c r="F28" s="16">
        <f t="shared" si="0"/>
        <v>0</v>
      </c>
    </row>
    <row r="29" spans="1:6" ht="15.65" x14ac:dyDescent="0.3">
      <c r="A29" s="25" t="s">
        <v>11</v>
      </c>
      <c r="B29" s="18"/>
      <c r="C29" s="57" t="s">
        <v>37</v>
      </c>
      <c r="D29" s="22"/>
      <c r="E29" s="38"/>
      <c r="F29" s="16">
        <f t="shared" si="0"/>
        <v>0</v>
      </c>
    </row>
    <row r="30" spans="1:6" ht="15.65" x14ac:dyDescent="0.3">
      <c r="A30" s="25" t="s">
        <v>11</v>
      </c>
      <c r="B30" s="18"/>
      <c r="C30" s="57" t="s">
        <v>36</v>
      </c>
      <c r="D30" s="22"/>
      <c r="E30" s="38"/>
      <c r="F30" s="16">
        <f t="shared" si="0"/>
        <v>0</v>
      </c>
    </row>
    <row r="31" spans="1:6" ht="15.65" x14ac:dyDescent="0.3">
      <c r="A31" s="25" t="s">
        <v>12</v>
      </c>
      <c r="B31" s="6">
        <v>3</v>
      </c>
      <c r="C31" s="3">
        <v>1</v>
      </c>
      <c r="D31" s="22"/>
      <c r="E31" s="38"/>
      <c r="F31" s="16">
        <f t="shared" si="0"/>
        <v>0</v>
      </c>
    </row>
    <row r="32" spans="1:6" ht="15.65" x14ac:dyDescent="0.3">
      <c r="A32" s="25" t="s">
        <v>12</v>
      </c>
      <c r="B32" s="6">
        <v>5</v>
      </c>
      <c r="C32" s="3">
        <v>1</v>
      </c>
      <c r="D32" s="22"/>
      <c r="E32" s="38"/>
      <c r="F32" s="16">
        <f t="shared" si="0"/>
        <v>0</v>
      </c>
    </row>
    <row r="33" spans="1:7" ht="21.15" customHeight="1" x14ac:dyDescent="0.3">
      <c r="A33" s="25" t="s">
        <v>13</v>
      </c>
      <c r="B33" s="7">
        <v>120</v>
      </c>
      <c r="C33" s="3">
        <v>1</v>
      </c>
      <c r="D33" s="22"/>
      <c r="E33" s="38"/>
      <c r="F33" s="16">
        <f t="shared" si="0"/>
        <v>0</v>
      </c>
      <c r="G33" s="30"/>
    </row>
    <row r="34" spans="1:7" ht="15.65" x14ac:dyDescent="0.3">
      <c r="A34" s="25" t="s">
        <v>14</v>
      </c>
      <c r="B34" s="18"/>
      <c r="C34" s="57">
        <v>1</v>
      </c>
      <c r="D34" s="22"/>
      <c r="E34" s="38"/>
      <c r="F34" s="16">
        <f t="shared" si="0"/>
        <v>0</v>
      </c>
    </row>
    <row r="35" spans="1:7" ht="15.65" x14ac:dyDescent="0.3">
      <c r="A35" s="25" t="s">
        <v>14</v>
      </c>
      <c r="B35" s="18"/>
      <c r="C35" s="57" t="s">
        <v>35</v>
      </c>
      <c r="D35" s="22"/>
      <c r="E35" s="38"/>
      <c r="F35" s="16">
        <f t="shared" si="0"/>
        <v>0</v>
      </c>
    </row>
    <row r="36" spans="1:7" ht="15.65" x14ac:dyDescent="0.3">
      <c r="A36" s="25" t="s">
        <v>15</v>
      </c>
      <c r="B36" s="7" t="s">
        <v>16</v>
      </c>
      <c r="C36" s="57">
        <v>1</v>
      </c>
      <c r="D36" s="22"/>
      <c r="E36" s="38"/>
      <c r="F36" s="16">
        <f t="shared" si="0"/>
        <v>0</v>
      </c>
    </row>
    <row r="37" spans="1:7" ht="16.3" thickBot="1" x14ac:dyDescent="0.35">
      <c r="A37" s="26" t="s">
        <v>15</v>
      </c>
      <c r="B37" s="19">
        <v>200</v>
      </c>
      <c r="C37" s="58" t="s">
        <v>35</v>
      </c>
      <c r="D37" s="23"/>
      <c r="E37" s="39"/>
      <c r="F37" s="17">
        <f t="shared" si="0"/>
        <v>0</v>
      </c>
    </row>
    <row r="38" spans="1:7" x14ac:dyDescent="0.3">
      <c r="A38" s="116" t="s">
        <v>17</v>
      </c>
      <c r="B38" s="116"/>
      <c r="C38" s="116"/>
      <c r="D38" s="116"/>
      <c r="E38" s="116"/>
    </row>
    <row r="39" spans="1:7" x14ac:dyDescent="0.3">
      <c r="A39" s="116"/>
      <c r="B39" s="116"/>
      <c r="C39" s="116"/>
      <c r="D39" s="116"/>
      <c r="E39" s="116"/>
    </row>
  </sheetData>
  <mergeCells count="9">
    <mergeCell ref="A3:B3"/>
    <mergeCell ref="A38:E39"/>
    <mergeCell ref="A5:F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8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7ABDD98C47C84DB8DE57AD50FE5031" ma:contentTypeVersion="1" ma:contentTypeDescription="Crée un document." ma:contentTypeScope="" ma:versionID="20dcc3ff9f82216a5468564879fff7c6">
  <xsd:schema xmlns:xsd="http://www.w3.org/2001/XMLSchema" xmlns:xs="http://www.w3.org/2001/XMLSchema" xmlns:p="http://schemas.microsoft.com/office/2006/metadata/properties" xmlns:ns2="5a729c8c-b184-4ccb-ba09-2e649291e50a" targetNamespace="http://schemas.microsoft.com/office/2006/metadata/properties" ma:root="true" ma:fieldsID="d5debff93a9102c0207789127c1637ca" ns2:_="">
    <xsd:import namespace="5a729c8c-b184-4ccb-ba09-2e649291e50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729c8c-b184-4ccb-ba09-2e649291e5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4A4743-D558-49E9-9C97-9970B57EE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729c8c-b184-4ccb-ba09-2e649291e5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A1B304-66FD-4285-853D-9648ACF8F5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9C9075-E25C-4FCA-B3E3-A93BE2EE82EE}">
  <ds:schemaRefs>
    <ds:schemaRef ds:uri="http://schemas.microsoft.com/office/2006/documentManagement/types"/>
    <ds:schemaRef ds:uri="http://purl.org/dc/dcmitype/"/>
    <ds:schemaRef ds:uri="5a729c8c-b184-4ccb-ba09-2e649291e50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 collecte demande</vt:lpstr>
      <vt:lpstr> collecte demande en urgence</vt:lpstr>
      <vt:lpstr>déplacement de matériel</vt:lpstr>
      <vt:lpstr>déplt matériel en urgence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 Marie-Pierre ADJ ADM PAL 2CL AE</dc:creator>
  <cp:lastModifiedBy>FERRARI Marie-Pierre SA CN MINDEF</cp:lastModifiedBy>
  <cp:lastPrinted>2025-07-17T13:32:16Z</cp:lastPrinted>
  <dcterms:created xsi:type="dcterms:W3CDTF">2021-03-03T13:50:25Z</dcterms:created>
  <dcterms:modified xsi:type="dcterms:W3CDTF">2025-07-25T06:19:23Z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0x0101009F7ABDD98C47C84DB8DE57AD50FE5031</vt:lpwstr>
  </property>
</Properties>
</file>